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aharuShigeta\AppData\Local\Box\Box Edit\Documents\sOcIqKj32EmuWqJQGuEkfg==\"/>
    </mc:Choice>
  </mc:AlternateContent>
  <xr:revisionPtr revIDLastSave="0" documentId="13_ncr:1_{40B1A078-6305-41C5-B270-E8F5E9674794}" xr6:coauthVersionLast="47" xr6:coauthVersionMax="47" xr10:uidLastSave="{00000000-0000-0000-0000-000000000000}"/>
  <bookViews>
    <workbookView xWindow="-255" yWindow="-16320" windowWidth="29040" windowHeight="15720" tabRatio="994" xr2:uid="{00000000-000D-0000-FFFF-FFFF00000000}"/>
  </bookViews>
  <sheets>
    <sheet name="東京" sheetId="1" r:id="rId1"/>
    <sheet name="横浜" sheetId="2" r:id="rId2"/>
    <sheet name="清水" sheetId="3" r:id="rId3"/>
    <sheet name="名古屋" sheetId="4" r:id="rId4"/>
    <sheet name="四日市" sheetId="5" r:id="rId5"/>
    <sheet name="大阪" sheetId="6" r:id="rId6"/>
    <sheet name="神戸" sheetId="7" r:id="rId7"/>
    <sheet name="北九州" sheetId="8" r:id="rId8"/>
    <sheet name="千葉" sheetId="9" r:id="rId9"/>
    <sheet name="川崎" sheetId="10" r:id="rId10"/>
    <sheet name="下関" sheetId="11" r:id="rId11"/>
    <sheet name="博多" sheetId="12" r:id="rId12"/>
    <sheet name="北海道・苫小牧" sheetId="13" r:id="rId13"/>
    <sheet name="石狩湾新港" sheetId="14" r:id="rId14"/>
    <sheet name="青森・八戸" sheetId="15" r:id="rId15"/>
    <sheet name="秋田" sheetId="16" r:id="rId16"/>
    <sheet name="山形・酒田" sheetId="17" r:id="rId17"/>
    <sheet name="宮城・仙台" sheetId="18" r:id="rId18"/>
    <sheet name="福島・小名浜" sheetId="19" r:id="rId19"/>
    <sheet name="茨城・鹿島" sheetId="20" r:id="rId20"/>
    <sheet name="茨城・常陸那珂" sheetId="21" r:id="rId21"/>
    <sheet name="新潟" sheetId="22" r:id="rId22"/>
    <sheet name="新潟・直江津" sheetId="23" r:id="rId23"/>
    <sheet name="伏木富山" sheetId="24" r:id="rId24"/>
    <sheet name="石川・金沢" sheetId="25" r:id="rId25"/>
    <sheet name="福井・敦賀" sheetId="26" r:id="rId26"/>
    <sheet name="愛知・三河" sheetId="27" r:id="rId27"/>
    <sheet name="京都・舞鶴" sheetId="28" r:id="rId28"/>
    <sheet name="大阪・堺泉北" sheetId="29" r:id="rId29"/>
    <sheet name="和歌山・下津" sheetId="30" r:id="rId30"/>
    <sheet name="鳥取・堺" sheetId="31" r:id="rId31"/>
    <sheet name="岡山・水島" sheetId="32" r:id="rId32"/>
    <sheet name="広島・福山" sheetId="33" r:id="rId33"/>
    <sheet name="広島" sheetId="34" r:id="rId34"/>
    <sheet name="山口・徳山下松" sheetId="35" r:id="rId35"/>
    <sheet name="山口・岩国" sheetId="36" r:id="rId36"/>
    <sheet name="山口・三田尻中関" sheetId="37" r:id="rId37"/>
    <sheet name="山口・宇部" sheetId="38" r:id="rId38"/>
    <sheet name="徳島・小松島" sheetId="39" r:id="rId39"/>
    <sheet name="香川・高松" sheetId="40" r:id="rId40"/>
    <sheet name="愛媛・松山" sheetId="41" r:id="rId41"/>
    <sheet name="愛媛・三島川之江" sheetId="42" r:id="rId42"/>
    <sheet name="愛媛・今治" sheetId="43" r:id="rId43"/>
    <sheet name="高知" sheetId="44" r:id="rId44"/>
    <sheet name="佐賀・伊万里" sheetId="45" r:id="rId45"/>
    <sheet name="長崎" sheetId="46" r:id="rId46"/>
    <sheet name="熊本・八代" sheetId="47" r:id="rId4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7" i="1" l="1"/>
  <c r="I297" i="1"/>
  <c r="H297" i="1"/>
  <c r="K297" i="1" s="1"/>
  <c r="L297" i="1" s="1"/>
  <c r="J296" i="1"/>
  <c r="I296" i="1"/>
  <c r="H296" i="1"/>
  <c r="K296" i="1" s="1"/>
  <c r="L296" i="1" s="1"/>
  <c r="J295" i="1"/>
  <c r="I295" i="1"/>
  <c r="H295" i="1"/>
  <c r="K295" i="1" s="1"/>
  <c r="L295" i="1" s="1"/>
  <c r="H294" i="1"/>
  <c r="I294" i="1"/>
  <c r="J294" i="1"/>
  <c r="K294" i="1"/>
  <c r="H286" i="1"/>
  <c r="I286" i="1"/>
  <c r="J286" i="1"/>
  <c r="K286" i="1"/>
  <c r="H287" i="1"/>
  <c r="K287" i="1" s="1"/>
  <c r="I287" i="1"/>
  <c r="J287" i="1"/>
  <c r="H288" i="1"/>
  <c r="I288" i="1"/>
  <c r="J288" i="1"/>
  <c r="H289" i="1"/>
  <c r="I289" i="1"/>
  <c r="J289" i="1"/>
  <c r="H290" i="1"/>
  <c r="I290" i="1"/>
  <c r="J290" i="1"/>
  <c r="H291" i="1"/>
  <c r="I291" i="1"/>
  <c r="J291" i="1"/>
  <c r="H292" i="1"/>
  <c r="I292" i="1"/>
  <c r="J292" i="1"/>
  <c r="H293" i="1"/>
  <c r="I293" i="1"/>
  <c r="J293" i="1"/>
  <c r="J285" i="1"/>
  <c r="I285" i="1"/>
  <c r="H285" i="1"/>
  <c r="J284" i="1"/>
  <c r="I284" i="1"/>
  <c r="H284" i="1"/>
  <c r="K284" i="1" s="1"/>
  <c r="J283" i="1"/>
  <c r="I283" i="1"/>
  <c r="H283" i="1"/>
  <c r="K292" i="1" l="1"/>
  <c r="K293" i="1"/>
  <c r="K290" i="1"/>
  <c r="K289" i="1"/>
  <c r="K288" i="1"/>
  <c r="K291" i="1"/>
  <c r="K285" i="1"/>
  <c r="K283" i="1"/>
  <c r="J282" i="1"/>
  <c r="I282" i="1"/>
  <c r="H282" i="1"/>
  <c r="J281" i="1"/>
  <c r="I281" i="1"/>
  <c r="H281" i="1"/>
  <c r="J280" i="1"/>
  <c r="I280" i="1"/>
  <c r="H280" i="1"/>
  <c r="K281" i="1" l="1"/>
  <c r="L293" i="1" s="1"/>
  <c r="K282" i="1"/>
  <c r="L294" i="1" s="1"/>
  <c r="K280" i="1"/>
  <c r="L292" i="1" s="1"/>
  <c r="J279" i="1"/>
  <c r="I279" i="1"/>
  <c r="H279" i="1"/>
  <c r="J278" i="1"/>
  <c r="I278" i="1"/>
  <c r="H278" i="1"/>
  <c r="K278" i="1" s="1"/>
  <c r="L290" i="1" s="1"/>
  <c r="J277" i="1"/>
  <c r="I277" i="1"/>
  <c r="H277" i="1"/>
  <c r="K279" i="1" l="1"/>
  <c r="L291" i="1" s="1"/>
  <c r="K277" i="1"/>
  <c r="L289" i="1" s="1"/>
  <c r="J276" i="1"/>
  <c r="I276" i="1"/>
  <c r="H276" i="1"/>
  <c r="J275" i="1"/>
  <c r="I275" i="1"/>
  <c r="H275" i="1"/>
  <c r="K275" i="1" s="1"/>
  <c r="L287" i="1" s="1"/>
  <c r="J274" i="1"/>
  <c r="I274" i="1"/>
  <c r="H274" i="1"/>
  <c r="K274" i="1" l="1"/>
  <c r="L286" i="1" s="1"/>
  <c r="K276" i="1"/>
  <c r="L288" i="1" s="1"/>
  <c r="J273" i="1"/>
  <c r="I273" i="1"/>
  <c r="H273" i="1"/>
  <c r="J272" i="1"/>
  <c r="I272" i="1"/>
  <c r="H272" i="1"/>
  <c r="K272" i="1" s="1"/>
  <c r="L284" i="1" s="1"/>
  <c r="J271" i="1"/>
  <c r="I271" i="1"/>
  <c r="H271" i="1"/>
  <c r="K271" i="1" s="1"/>
  <c r="L283" i="1" s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K266" i="1" l="1"/>
  <c r="L278" i="1" s="1"/>
  <c r="K270" i="1"/>
  <c r="L282" i="1" s="1"/>
  <c r="K269" i="1"/>
  <c r="L281" i="1" s="1"/>
  <c r="K273" i="1"/>
  <c r="L285" i="1" s="1"/>
  <c r="K268" i="1"/>
  <c r="L280" i="1" s="1"/>
  <c r="K265" i="1"/>
  <c r="K267" i="1"/>
  <c r="K264" i="1"/>
  <c r="K263" i="1"/>
  <c r="K262" i="1"/>
  <c r="L275" i="1" l="1"/>
  <c r="L276" i="1"/>
  <c r="L279" i="1"/>
  <c r="L277" i="1"/>
  <c r="L274" i="1"/>
  <c r="J261" i="1"/>
  <c r="I261" i="1"/>
  <c r="H261" i="1"/>
  <c r="J260" i="1"/>
  <c r="I260" i="1"/>
  <c r="H260" i="1"/>
  <c r="J259" i="1"/>
  <c r="I259" i="1"/>
  <c r="H259" i="1"/>
  <c r="K261" i="1" l="1"/>
  <c r="L273" i="1" s="1"/>
  <c r="K259" i="1"/>
  <c r="L271" i="1"/>
  <c r="K260" i="1"/>
  <c r="K250" i="1"/>
  <c r="L262" i="1" s="1"/>
  <c r="K251" i="1"/>
  <c r="L263" i="1" s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H256" i="1"/>
  <c r="I256" i="1"/>
  <c r="H257" i="1"/>
  <c r="I257" i="1"/>
  <c r="H258" i="1"/>
  <c r="I258" i="1"/>
  <c r="K257" i="1" l="1"/>
  <c r="L269" i="1" s="1"/>
  <c r="K256" i="1"/>
  <c r="L268" i="1" s="1"/>
  <c r="K258" i="1"/>
  <c r="L270" i="1" s="1"/>
  <c r="L272" i="1"/>
  <c r="I255" i="1"/>
  <c r="H255" i="1"/>
  <c r="K255" i="1" s="1"/>
  <c r="L267" i="1" s="1"/>
  <c r="I254" i="1"/>
  <c r="H254" i="1"/>
  <c r="I253" i="1"/>
  <c r="H253" i="1"/>
  <c r="I252" i="1"/>
  <c r="H252" i="1"/>
  <c r="K252" i="1" s="1"/>
  <c r="L264" i="1" s="1"/>
  <c r="K253" i="1" l="1"/>
  <c r="L265" i="1" s="1"/>
  <c r="K254" i="1"/>
  <c r="L266" i="1" s="1"/>
  <c r="I249" i="1"/>
  <c r="H249" i="1"/>
  <c r="K249" i="1" s="1"/>
  <c r="L261" i="1" s="1"/>
  <c r="H247" i="1" l="1"/>
  <c r="I247" i="1"/>
  <c r="H248" i="1"/>
  <c r="I248" i="1"/>
  <c r="I244" i="1"/>
  <c r="K248" i="1" l="1"/>
  <c r="L260" i="1" s="1"/>
  <c r="K247" i="1"/>
  <c r="L259" i="1" s="1"/>
  <c r="I245" i="1"/>
  <c r="I246" i="1"/>
  <c r="H245" i="1"/>
  <c r="H246" i="1"/>
  <c r="H244" i="1"/>
  <c r="K244" i="1" s="1"/>
  <c r="L256" i="1" s="1"/>
  <c r="K246" i="1" l="1"/>
  <c r="L258" i="1" s="1"/>
  <c r="K245" i="1"/>
  <c r="L257" i="1" s="1"/>
  <c r="I243" i="1"/>
  <c r="H243" i="1"/>
  <c r="I242" i="1"/>
  <c r="H242" i="1"/>
  <c r="K242" i="1" s="1"/>
  <c r="L254" i="1" s="1"/>
  <c r="I241" i="1"/>
  <c r="H241" i="1"/>
  <c r="I240" i="1"/>
  <c r="H240" i="1"/>
  <c r="I239" i="1"/>
  <c r="H239" i="1"/>
  <c r="I238" i="1"/>
  <c r="H238" i="1"/>
  <c r="K238" i="1" s="1"/>
  <c r="L250" i="1" s="1"/>
  <c r="I237" i="1"/>
  <c r="H237" i="1"/>
  <c r="K237" i="1" s="1"/>
  <c r="L249" i="1" s="1"/>
  <c r="I236" i="1"/>
  <c r="H236" i="1"/>
  <c r="K236" i="1" s="1"/>
  <c r="L248" i="1" s="1"/>
  <c r="I235" i="1"/>
  <c r="H235" i="1"/>
  <c r="K235" i="1" s="1"/>
  <c r="L247" i="1" s="1"/>
  <c r="K241" i="1" l="1"/>
  <c r="L253" i="1" s="1"/>
  <c r="K239" i="1"/>
  <c r="L251" i="1" s="1"/>
  <c r="K240" i="1"/>
  <c r="L252" i="1" s="1"/>
  <c r="K243" i="1"/>
  <c r="L255" i="1" s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H5" i="1"/>
  <c r="K5" i="1" s="1"/>
  <c r="H6" i="1"/>
  <c r="K6" i="1" s="1"/>
  <c r="H7" i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K224" i="1" s="1"/>
  <c r="H225" i="1"/>
  <c r="K225" i="1" s="1"/>
  <c r="H226" i="1"/>
  <c r="H227" i="1"/>
  <c r="H228" i="1"/>
  <c r="H229" i="1"/>
  <c r="H230" i="1"/>
  <c r="H231" i="1"/>
  <c r="H232" i="1"/>
  <c r="H233" i="1"/>
  <c r="H234" i="1"/>
  <c r="H4" i="1"/>
  <c r="K4" i="1" s="1"/>
  <c r="K226" i="1" l="1"/>
  <c r="K228" i="1"/>
  <c r="K232" i="1"/>
  <c r="K220" i="1"/>
  <c r="K227" i="1"/>
  <c r="L239" i="1" s="1"/>
  <c r="K233" i="1"/>
  <c r="L245" i="1" s="1"/>
  <c r="K221" i="1"/>
  <c r="K229" i="1"/>
  <c r="L241" i="1" s="1"/>
  <c r="K223" i="1"/>
  <c r="L235" i="1" s="1"/>
  <c r="K234" i="1"/>
  <c r="L246" i="1" s="1"/>
  <c r="K222" i="1"/>
  <c r="K231" i="1"/>
  <c r="K230" i="1"/>
  <c r="L242" i="1" s="1"/>
  <c r="L240" i="1"/>
  <c r="K212" i="1"/>
  <c r="K204" i="1"/>
  <c r="K196" i="1"/>
  <c r="K188" i="1"/>
  <c r="K180" i="1"/>
  <c r="K172" i="1"/>
  <c r="K164" i="1"/>
  <c r="K156" i="1"/>
  <c r="K148" i="1"/>
  <c r="K140" i="1"/>
  <c r="K132" i="1"/>
  <c r="K124" i="1"/>
  <c r="K207" i="1"/>
  <c r="K159" i="1"/>
  <c r="K103" i="1"/>
  <c r="K63" i="1"/>
  <c r="K31" i="1"/>
  <c r="L31" i="1" s="1"/>
  <c r="K215" i="1"/>
  <c r="K191" i="1"/>
  <c r="K175" i="1"/>
  <c r="K143" i="1"/>
  <c r="K127" i="1"/>
  <c r="K95" i="1"/>
  <c r="K71" i="1"/>
  <c r="K55" i="1"/>
  <c r="K214" i="1"/>
  <c r="K190" i="1"/>
  <c r="K166" i="1"/>
  <c r="K142" i="1"/>
  <c r="K126" i="1"/>
  <c r="K110" i="1"/>
  <c r="K86" i="1"/>
  <c r="K70" i="1"/>
  <c r="K62" i="1"/>
  <c r="K54" i="1"/>
  <c r="K30" i="1"/>
  <c r="L30" i="1" s="1"/>
  <c r="K116" i="1"/>
  <c r="K108" i="1"/>
  <c r="K100" i="1"/>
  <c r="K92" i="1"/>
  <c r="K84" i="1"/>
  <c r="K76" i="1"/>
  <c r="K68" i="1"/>
  <c r="K60" i="1"/>
  <c r="K52" i="1"/>
  <c r="K44" i="1"/>
  <c r="K36" i="1"/>
  <c r="K28" i="1"/>
  <c r="L28" i="1" s="1"/>
  <c r="K183" i="1"/>
  <c r="K151" i="1"/>
  <c r="K119" i="1"/>
  <c r="K87" i="1"/>
  <c r="K47" i="1"/>
  <c r="K198" i="1"/>
  <c r="K174" i="1"/>
  <c r="K150" i="1"/>
  <c r="K118" i="1"/>
  <c r="K94" i="1"/>
  <c r="K38" i="1"/>
  <c r="K219" i="1"/>
  <c r="K211" i="1"/>
  <c r="K203" i="1"/>
  <c r="K195" i="1"/>
  <c r="L195" i="1" s="1"/>
  <c r="K187" i="1"/>
  <c r="K179" i="1"/>
  <c r="K171" i="1"/>
  <c r="K163" i="1"/>
  <c r="K155" i="1"/>
  <c r="K147" i="1"/>
  <c r="K139" i="1"/>
  <c r="K131" i="1"/>
  <c r="K123" i="1"/>
  <c r="K115" i="1"/>
  <c r="K107" i="1"/>
  <c r="K99" i="1"/>
  <c r="K91" i="1"/>
  <c r="K83" i="1"/>
  <c r="K75" i="1"/>
  <c r="K67" i="1"/>
  <c r="K59" i="1"/>
  <c r="K51" i="1"/>
  <c r="K43" i="1"/>
  <c r="K35" i="1"/>
  <c r="L35" i="1" s="1"/>
  <c r="K199" i="1"/>
  <c r="K167" i="1"/>
  <c r="K135" i="1"/>
  <c r="K111" i="1"/>
  <c r="K79" i="1"/>
  <c r="K39" i="1"/>
  <c r="L39" i="1" s="1"/>
  <c r="K206" i="1"/>
  <c r="K182" i="1"/>
  <c r="K158" i="1"/>
  <c r="K134" i="1"/>
  <c r="K102" i="1"/>
  <c r="K78" i="1"/>
  <c r="K46" i="1"/>
  <c r="K197" i="1"/>
  <c r="K173" i="1"/>
  <c r="K149" i="1"/>
  <c r="K125" i="1"/>
  <c r="K109" i="1"/>
  <c r="K85" i="1"/>
  <c r="K61" i="1"/>
  <c r="K45" i="1"/>
  <c r="K210" i="1"/>
  <c r="K186" i="1"/>
  <c r="K170" i="1"/>
  <c r="K146" i="1"/>
  <c r="K138" i="1"/>
  <c r="K114" i="1"/>
  <c r="K106" i="1"/>
  <c r="K98" i="1"/>
  <c r="K90" i="1"/>
  <c r="K82" i="1"/>
  <c r="K74" i="1"/>
  <c r="K66" i="1"/>
  <c r="K58" i="1"/>
  <c r="K50" i="1"/>
  <c r="K42" i="1"/>
  <c r="K34" i="1"/>
  <c r="L34" i="1" s="1"/>
  <c r="L236" i="1"/>
  <c r="K216" i="1"/>
  <c r="L228" i="1" s="1"/>
  <c r="K208" i="1"/>
  <c r="K200" i="1"/>
  <c r="K192" i="1"/>
  <c r="K184" i="1"/>
  <c r="K176" i="1"/>
  <c r="K168" i="1"/>
  <c r="K160" i="1"/>
  <c r="K152" i="1"/>
  <c r="K144" i="1"/>
  <c r="K136" i="1"/>
  <c r="K128" i="1"/>
  <c r="K120" i="1"/>
  <c r="K112" i="1"/>
  <c r="K104" i="1"/>
  <c r="K96" i="1"/>
  <c r="K88" i="1"/>
  <c r="K80" i="1"/>
  <c r="K72" i="1"/>
  <c r="K64" i="1"/>
  <c r="K56" i="1"/>
  <c r="K48" i="1"/>
  <c r="K40" i="1"/>
  <c r="K32" i="1"/>
  <c r="K213" i="1"/>
  <c r="K189" i="1"/>
  <c r="K165" i="1"/>
  <c r="K141" i="1"/>
  <c r="K117" i="1"/>
  <c r="K101" i="1"/>
  <c r="K77" i="1"/>
  <c r="K53" i="1"/>
  <c r="K29" i="1"/>
  <c r="L29" i="1" s="1"/>
  <c r="K218" i="1"/>
  <c r="K194" i="1"/>
  <c r="K162" i="1"/>
  <c r="K122" i="1"/>
  <c r="K217" i="1"/>
  <c r="K201" i="1"/>
  <c r="K185" i="1"/>
  <c r="K169" i="1"/>
  <c r="K153" i="1"/>
  <c r="K137" i="1"/>
  <c r="K129" i="1"/>
  <c r="K121" i="1"/>
  <c r="K113" i="1"/>
  <c r="K105" i="1"/>
  <c r="K97" i="1"/>
  <c r="K89" i="1"/>
  <c r="K81" i="1"/>
  <c r="K73" i="1"/>
  <c r="K65" i="1"/>
  <c r="K57" i="1"/>
  <c r="K49" i="1"/>
  <c r="K41" i="1"/>
  <c r="K33" i="1"/>
  <c r="K205" i="1"/>
  <c r="K181" i="1"/>
  <c r="K157" i="1"/>
  <c r="K133" i="1"/>
  <c r="K93" i="1"/>
  <c r="K69" i="1"/>
  <c r="K37" i="1"/>
  <c r="L37" i="1" s="1"/>
  <c r="K202" i="1"/>
  <c r="K178" i="1"/>
  <c r="K154" i="1"/>
  <c r="K130" i="1"/>
  <c r="L237" i="1"/>
  <c r="K209" i="1"/>
  <c r="K193" i="1"/>
  <c r="K177" i="1"/>
  <c r="K161" i="1"/>
  <c r="K145" i="1"/>
  <c r="L23" i="1"/>
  <c r="L22" i="1"/>
  <c r="L18" i="1"/>
  <c r="L19" i="1"/>
  <c r="L20" i="1"/>
  <c r="L21" i="1"/>
  <c r="L26" i="1"/>
  <c r="L27" i="1"/>
  <c r="L16" i="1"/>
  <c r="L17" i="1"/>
  <c r="L24" i="1"/>
  <c r="L25" i="1"/>
  <c r="L209" i="1" l="1"/>
  <c r="L42" i="1"/>
  <c r="L170" i="1"/>
  <c r="L106" i="1"/>
  <c r="L150" i="1"/>
  <c r="L168" i="1"/>
  <c r="L196" i="1"/>
  <c r="L171" i="1"/>
  <c r="L133" i="1"/>
  <c r="L154" i="1"/>
  <c r="L178" i="1"/>
  <c r="L187" i="1"/>
  <c r="L214" i="1"/>
  <c r="L164" i="1"/>
  <c r="L102" i="1"/>
  <c r="L217" i="1"/>
  <c r="L206" i="1"/>
  <c r="L126" i="1"/>
  <c r="L111" i="1"/>
  <c r="L59" i="1"/>
  <c r="L218" i="1"/>
  <c r="L45" i="1"/>
  <c r="L139" i="1"/>
  <c r="L159" i="1"/>
  <c r="L231" i="1"/>
  <c r="L243" i="1"/>
  <c r="L142" i="1"/>
  <c r="L232" i="1"/>
  <c r="L244" i="1"/>
  <c r="L47" i="1"/>
  <c r="L226" i="1"/>
  <c r="L238" i="1"/>
  <c r="L144" i="1"/>
  <c r="L208" i="1"/>
  <c r="L229" i="1"/>
  <c r="L44" i="1"/>
  <c r="L103" i="1"/>
  <c r="L62" i="1"/>
  <c r="L135" i="1"/>
  <c r="L192" i="1"/>
  <c r="L225" i="1"/>
  <c r="L160" i="1"/>
  <c r="L104" i="1"/>
  <c r="L67" i="1"/>
  <c r="L224" i="1"/>
  <c r="L100" i="1"/>
  <c r="L71" i="1"/>
  <c r="L98" i="1"/>
  <c r="L136" i="1"/>
  <c r="L77" i="1"/>
  <c r="L197" i="1"/>
  <c r="L101" i="1"/>
  <c r="L188" i="1"/>
  <c r="L107" i="1"/>
  <c r="L203" i="1"/>
  <c r="L69" i="1"/>
  <c r="L181" i="1"/>
  <c r="L162" i="1"/>
  <c r="L88" i="1"/>
  <c r="L120" i="1"/>
  <c r="L210" i="1"/>
  <c r="L143" i="1"/>
  <c r="L207" i="1"/>
  <c r="L180" i="1"/>
  <c r="L114" i="1"/>
  <c r="L212" i="1"/>
  <c r="L122" i="1"/>
  <c r="L234" i="1"/>
  <c r="L48" i="1"/>
  <c r="L158" i="1"/>
  <c r="L125" i="1"/>
  <c r="L233" i="1"/>
  <c r="L134" i="1"/>
  <c r="L167" i="1"/>
  <c r="L43" i="1"/>
  <c r="L75" i="1"/>
  <c r="L50" i="1"/>
  <c r="L116" i="1"/>
  <c r="L230" i="1"/>
  <c r="L68" i="1"/>
  <c r="L61" i="1"/>
  <c r="L91" i="1"/>
  <c r="L199" i="1"/>
  <c r="L83" i="1"/>
  <c r="L87" i="1"/>
  <c r="L223" i="1"/>
  <c r="L211" i="1"/>
  <c r="L86" i="1"/>
  <c r="L55" i="1"/>
  <c r="L216" i="1"/>
  <c r="L157" i="1"/>
  <c r="L127" i="1"/>
  <c r="L215" i="1"/>
  <c r="L38" i="1"/>
  <c r="L117" i="1"/>
  <c r="L119" i="1"/>
  <c r="L60" i="1"/>
  <c r="L99" i="1"/>
  <c r="L95" i="1"/>
  <c r="L53" i="1"/>
  <c r="L141" i="1"/>
  <c r="L64" i="1"/>
  <c r="L140" i="1"/>
  <c r="L172" i="1"/>
  <c r="L204" i="1"/>
  <c r="L186" i="1"/>
  <c r="L78" i="1"/>
  <c r="L123" i="1"/>
  <c r="L155" i="1"/>
  <c r="L130" i="1"/>
  <c r="L222" i="1"/>
  <c r="L163" i="1"/>
  <c r="L66" i="1"/>
  <c r="L110" i="1"/>
  <c r="L175" i="1"/>
  <c r="L63" i="1"/>
  <c r="L221" i="1"/>
  <c r="L46" i="1"/>
  <c r="L51" i="1"/>
  <c r="L179" i="1"/>
  <c r="L166" i="1"/>
  <c r="L146" i="1"/>
  <c r="L220" i="1"/>
  <c r="L189" i="1"/>
  <c r="L84" i="1"/>
  <c r="L70" i="1"/>
  <c r="L109" i="1"/>
  <c r="L147" i="1"/>
  <c r="L131" i="1"/>
  <c r="L183" i="1"/>
  <c r="L191" i="1"/>
  <c r="L85" i="1"/>
  <c r="L219" i="1"/>
  <c r="L151" i="1"/>
  <c r="L165" i="1"/>
  <c r="L138" i="1"/>
  <c r="L193" i="1"/>
  <c r="L227" i="1"/>
  <c r="L201" i="1"/>
  <c r="L213" i="1"/>
  <c r="L74" i="1"/>
  <c r="L149" i="1"/>
  <c r="L79" i="1"/>
  <c r="L194" i="1"/>
  <c r="L93" i="1"/>
  <c r="L94" i="1"/>
  <c r="L173" i="1"/>
  <c r="L58" i="1"/>
  <c r="L82" i="1"/>
  <c r="L90" i="1"/>
  <c r="L205" i="1"/>
  <c r="L115" i="1"/>
  <c r="L190" i="1"/>
  <c r="L54" i="1"/>
  <c r="L200" i="1"/>
  <c r="L118" i="1"/>
  <c r="L174" i="1"/>
  <c r="L182" i="1"/>
  <c r="L202" i="1"/>
  <c r="L32" i="1"/>
  <c r="L56" i="1"/>
  <c r="L72" i="1"/>
  <c r="L96" i="1"/>
  <c r="L112" i="1"/>
  <c r="L128" i="1"/>
  <c r="L152" i="1"/>
  <c r="L184" i="1"/>
  <c r="L49" i="1"/>
  <c r="L65" i="1"/>
  <c r="L89" i="1"/>
  <c r="L121" i="1"/>
  <c r="L137" i="1"/>
  <c r="L153" i="1"/>
  <c r="L177" i="1"/>
  <c r="L198" i="1"/>
  <c r="L40" i="1"/>
  <c r="L80" i="1"/>
  <c r="L176" i="1"/>
  <c r="L41" i="1"/>
  <c r="L73" i="1"/>
  <c r="L105" i="1"/>
  <c r="L185" i="1"/>
  <c r="L36" i="1"/>
  <c r="L52" i="1"/>
  <c r="L76" i="1"/>
  <c r="L92" i="1"/>
  <c r="L108" i="1"/>
  <c r="L124" i="1"/>
  <c r="L132" i="1"/>
  <c r="L148" i="1"/>
  <c r="L156" i="1"/>
  <c r="L33" i="1"/>
  <c r="L57" i="1"/>
  <c r="L81" i="1"/>
  <c r="L97" i="1"/>
  <c r="L113" i="1"/>
  <c r="L129" i="1"/>
  <c r="L145" i="1"/>
  <c r="L161" i="1"/>
  <c r="L169" i="1"/>
</calcChain>
</file>

<file path=xl/sharedStrings.xml><?xml version="1.0" encoding="utf-8"?>
<sst xmlns="http://schemas.openxmlformats.org/spreadsheetml/2006/main" count="850" uniqueCount="58">
  <si>
    <t>輸出</t>
  </si>
  <si>
    <t>輸入</t>
  </si>
  <si>
    <t>実入り</t>
  </si>
  <si>
    <t>空</t>
  </si>
  <si>
    <t>トン数</t>
  </si>
  <si>
    <t>前年同月比(%)</t>
  </si>
  <si>
    <t>-</t>
  </si>
  <si>
    <t>東京</t>
    <rPh sb="0" eb="2">
      <t>トウキョウ</t>
    </rPh>
    <phoneticPr fontId="4"/>
  </si>
  <si>
    <t>年月</t>
    <rPh sb="0" eb="2">
      <t>ネンゲツ</t>
    </rPh>
    <phoneticPr fontId="4"/>
  </si>
  <si>
    <t>輸出入
合計</t>
    <phoneticPr fontId="4"/>
  </si>
  <si>
    <t>輸出入合計</t>
    <rPh sb="1" eb="2">
      <t>シュツ</t>
    </rPh>
    <rPh sb="3" eb="5">
      <t>ゴウケイ</t>
    </rPh>
    <phoneticPr fontId="4"/>
  </si>
  <si>
    <t>※他の港のデータは新規会員登録することでご覧いただけます。</t>
    <rPh sb="1" eb="2">
      <t>タ</t>
    </rPh>
    <rPh sb="3" eb="4">
      <t>ミナト</t>
    </rPh>
    <rPh sb="9" eb="11">
      <t>シンキ</t>
    </rPh>
    <rPh sb="11" eb="13">
      <t>カイイン</t>
    </rPh>
    <rPh sb="13" eb="15">
      <t>トウロク</t>
    </rPh>
    <rPh sb="21" eb="22">
      <t>ラン</t>
    </rPh>
    <phoneticPr fontId="4"/>
  </si>
  <si>
    <t>横浜</t>
    <rPh sb="0" eb="2">
      <t>ヨコハマ</t>
    </rPh>
    <phoneticPr fontId="4"/>
  </si>
  <si>
    <t>清水</t>
    <rPh sb="0" eb="2">
      <t>シミズ</t>
    </rPh>
    <phoneticPr fontId="4"/>
  </si>
  <si>
    <t>名古屋</t>
    <rPh sb="0" eb="3">
      <t>ナゴヤ</t>
    </rPh>
    <phoneticPr fontId="4"/>
  </si>
  <si>
    <t>四日市</t>
    <rPh sb="0" eb="3">
      <t>ヨッカイチ</t>
    </rPh>
    <phoneticPr fontId="4"/>
  </si>
  <si>
    <t>大阪</t>
    <rPh sb="0" eb="2">
      <t>オオサカ</t>
    </rPh>
    <phoneticPr fontId="4"/>
  </si>
  <si>
    <t>神戸</t>
    <rPh sb="0" eb="2">
      <t>コウベ</t>
    </rPh>
    <phoneticPr fontId="4"/>
  </si>
  <si>
    <t>北九州</t>
    <rPh sb="0" eb="3">
      <t>キタキュウシュウ</t>
    </rPh>
    <phoneticPr fontId="4"/>
  </si>
  <si>
    <t>千葉</t>
    <rPh sb="0" eb="2">
      <t>チバ</t>
    </rPh>
    <phoneticPr fontId="4"/>
  </si>
  <si>
    <t>川崎</t>
    <rPh sb="0" eb="2">
      <t>カワサキ</t>
    </rPh>
    <phoneticPr fontId="4"/>
  </si>
  <si>
    <t>下関</t>
    <rPh sb="0" eb="2">
      <t>シモノセキ</t>
    </rPh>
    <phoneticPr fontId="4"/>
  </si>
  <si>
    <t>博多</t>
    <rPh sb="0" eb="2">
      <t>ハカタ</t>
    </rPh>
    <phoneticPr fontId="4"/>
  </si>
  <si>
    <t>苫小牧</t>
    <rPh sb="0" eb="3">
      <t>トマコマイ</t>
    </rPh>
    <phoneticPr fontId="4"/>
  </si>
  <si>
    <t>石狩湾親港</t>
  </si>
  <si>
    <t>八戸</t>
    <rPh sb="0" eb="2">
      <t>ハチノヘ</t>
    </rPh>
    <phoneticPr fontId="4"/>
  </si>
  <si>
    <t>秋田</t>
    <rPh sb="0" eb="2">
      <t>アキタ</t>
    </rPh>
    <phoneticPr fontId="4"/>
  </si>
  <si>
    <t>酒田</t>
    <rPh sb="0" eb="2">
      <t>サカタ</t>
    </rPh>
    <phoneticPr fontId="4"/>
  </si>
  <si>
    <t>仙台</t>
    <rPh sb="0" eb="2">
      <t>センダイ</t>
    </rPh>
    <phoneticPr fontId="4"/>
  </si>
  <si>
    <t>小名浜</t>
    <rPh sb="0" eb="3">
      <t>オナハマ</t>
    </rPh>
    <phoneticPr fontId="4"/>
  </si>
  <si>
    <t>鹿島</t>
    <rPh sb="0" eb="2">
      <t>カシマ</t>
    </rPh>
    <phoneticPr fontId="4"/>
  </si>
  <si>
    <t>常陸那珂</t>
    <phoneticPr fontId="4"/>
  </si>
  <si>
    <t>新潟</t>
    <rPh sb="0" eb="2">
      <t>ニイガタ</t>
    </rPh>
    <phoneticPr fontId="4"/>
  </si>
  <si>
    <t>直江津</t>
    <rPh sb="0" eb="3">
      <t>ナオエツ</t>
    </rPh>
    <phoneticPr fontId="4"/>
  </si>
  <si>
    <t>伏木富山</t>
    <rPh sb="0" eb="2">
      <t>フシキ</t>
    </rPh>
    <rPh sb="2" eb="4">
      <t>トヤマ</t>
    </rPh>
    <phoneticPr fontId="4"/>
  </si>
  <si>
    <t>金沢</t>
    <rPh sb="0" eb="2">
      <t>カナザワ</t>
    </rPh>
    <phoneticPr fontId="4"/>
  </si>
  <si>
    <t>敦賀</t>
    <rPh sb="0" eb="2">
      <t>ツルガ</t>
    </rPh>
    <phoneticPr fontId="4"/>
  </si>
  <si>
    <t>三河</t>
    <rPh sb="0" eb="2">
      <t>ミカワ</t>
    </rPh>
    <phoneticPr fontId="4"/>
  </si>
  <si>
    <t>舞鶴</t>
    <rPh sb="0" eb="2">
      <t>マイヅル</t>
    </rPh>
    <phoneticPr fontId="4"/>
  </si>
  <si>
    <t>堺泉北</t>
    <rPh sb="0" eb="3">
      <t>サカイセンボク</t>
    </rPh>
    <phoneticPr fontId="4"/>
  </si>
  <si>
    <t>下津</t>
    <rPh sb="0" eb="2">
      <t>シモツ</t>
    </rPh>
    <phoneticPr fontId="4"/>
  </si>
  <si>
    <t>堺</t>
    <rPh sb="0" eb="1">
      <t>サカイ</t>
    </rPh>
    <phoneticPr fontId="4"/>
  </si>
  <si>
    <t>水島</t>
    <rPh sb="0" eb="2">
      <t>ミズシマ</t>
    </rPh>
    <phoneticPr fontId="4"/>
  </si>
  <si>
    <t>福山</t>
    <rPh sb="0" eb="2">
      <t>フクヤマ</t>
    </rPh>
    <phoneticPr fontId="4"/>
  </si>
  <si>
    <t>広島</t>
    <rPh sb="0" eb="2">
      <t>ヒロシマ</t>
    </rPh>
    <phoneticPr fontId="4"/>
  </si>
  <si>
    <t>徳山下松</t>
    <rPh sb="0" eb="2">
      <t>トクヤマ</t>
    </rPh>
    <rPh sb="2" eb="4">
      <t>クダマツ</t>
    </rPh>
    <phoneticPr fontId="4"/>
  </si>
  <si>
    <t>岩国</t>
    <rPh sb="0" eb="2">
      <t>イワクニ</t>
    </rPh>
    <phoneticPr fontId="4"/>
  </si>
  <si>
    <t>三田尻中関</t>
  </si>
  <si>
    <t>宇部</t>
    <rPh sb="0" eb="2">
      <t>ウベ</t>
    </rPh>
    <phoneticPr fontId="4"/>
  </si>
  <si>
    <t>小松島</t>
    <rPh sb="0" eb="3">
      <t>コマツジマ</t>
    </rPh>
    <phoneticPr fontId="4"/>
  </si>
  <si>
    <t>高松</t>
    <rPh sb="0" eb="2">
      <t>タカマツ</t>
    </rPh>
    <phoneticPr fontId="4"/>
  </si>
  <si>
    <t>三島川之江</t>
    <rPh sb="0" eb="5">
      <t>ミシマカワノエ</t>
    </rPh>
    <phoneticPr fontId="4"/>
  </si>
  <si>
    <t>今治</t>
    <rPh sb="0" eb="2">
      <t>イマバリ</t>
    </rPh>
    <phoneticPr fontId="4"/>
  </si>
  <si>
    <t>高知</t>
    <rPh sb="0" eb="2">
      <t>コウチ</t>
    </rPh>
    <phoneticPr fontId="4"/>
  </si>
  <si>
    <t>伊万里</t>
    <rPh sb="0" eb="3">
      <t>イマリ</t>
    </rPh>
    <phoneticPr fontId="4"/>
  </si>
  <si>
    <t>長崎</t>
    <rPh sb="0" eb="2">
      <t>ナガサキ</t>
    </rPh>
    <phoneticPr fontId="4"/>
  </si>
  <si>
    <t>八代</t>
    <rPh sb="0" eb="2">
      <t>ヤシロ</t>
    </rPh>
    <phoneticPr fontId="4"/>
  </si>
  <si>
    <t>お申し込みはこちらから</t>
    <rPh sb="1" eb="2">
      <t>モウ</t>
    </rPh>
    <rPh sb="3" eb="4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</si>
</sst>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00000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color rgb="FF333333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FFFFFF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b/>
      <u/>
      <sz val="11"/>
      <color theme="10"/>
      <name val="游ゴシック"/>
      <family val="3"/>
      <charset val="128"/>
      <scheme val="minor"/>
    </font>
    <font>
      <sz val="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5D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n">
        <color indexed="64"/>
      </bottom>
      <diagonal/>
    </border>
    <border>
      <left/>
      <right style="thin">
        <color indexed="64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thin">
        <color indexed="64"/>
      </right>
      <top style="medium">
        <color rgb="FF999999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38" fontId="0" fillId="0" borderId="0" xfId="1" applyFo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38" fontId="3" fillId="3" borderId="5" xfId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38" fontId="0" fillId="2" borderId="3" xfId="1" applyFont="1" applyFill="1" applyBorder="1">
      <alignment vertical="center"/>
    </xf>
    <xf numFmtId="38" fontId="0" fillId="2" borderId="4" xfId="1" applyFont="1" applyFill="1" applyBorder="1">
      <alignment vertical="center"/>
    </xf>
    <xf numFmtId="38" fontId="2" fillId="2" borderId="7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0" fontId="3" fillId="0" borderId="5" xfId="2" applyNumberFormat="1" applyFont="1" applyFill="1" applyBorder="1" applyAlignment="1">
      <alignment horizontal="right" vertical="center" wrapText="1"/>
    </xf>
    <xf numFmtId="38" fontId="5" fillId="3" borderId="5" xfId="1" applyFont="1" applyFill="1" applyBorder="1" applyAlignment="1">
      <alignment vertical="center" wrapText="1"/>
    </xf>
    <xf numFmtId="0" fontId="0" fillId="0" borderId="0" xfId="0" applyAlignment="1"/>
    <xf numFmtId="38" fontId="2" fillId="2" borderId="6" xfId="1" applyFont="1" applyFill="1" applyBorder="1" applyAlignment="1">
      <alignment horizontal="center" vertical="center" wrapText="1"/>
    </xf>
    <xf numFmtId="38" fontId="0" fillId="0" borderId="5" xfId="1" applyFont="1" applyBorder="1">
      <alignment vertical="center"/>
    </xf>
    <xf numFmtId="38" fontId="3" fillId="3" borderId="5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5" fillId="3" borderId="0" xfId="1" applyFont="1" applyFill="1" applyBorder="1" applyAlignment="1">
      <alignment vertical="center" wrapText="1"/>
    </xf>
    <xf numFmtId="10" fontId="3" fillId="0" borderId="0" xfId="2" applyNumberFormat="1" applyFont="1" applyFill="1" applyBorder="1" applyAlignment="1">
      <alignment horizontal="right" vertical="center" wrapText="1"/>
    </xf>
    <xf numFmtId="38" fontId="0" fillId="2" borderId="8" xfId="1" applyFont="1" applyFill="1" applyBorder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8" fontId="10" fillId="2" borderId="8" xfId="1" applyFont="1" applyFill="1" applyBorder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8" fontId="10" fillId="0" borderId="0" xfId="1" applyFo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38" fontId="13" fillId="0" borderId="0" xfId="3" applyNumberFormat="1" applyFont="1" applyAlignment="1"/>
    <xf numFmtId="38" fontId="14" fillId="0" borderId="5" xfId="1" applyFont="1" applyFill="1" applyBorder="1" applyAlignment="1" applyProtection="1">
      <alignment vertical="center" shrinkToFit="1"/>
    </xf>
    <xf numFmtId="38" fontId="5" fillId="0" borderId="5" xfId="1" applyFont="1" applyFill="1" applyBorder="1" applyAlignment="1">
      <alignment vertical="center" wrapText="1"/>
    </xf>
    <xf numFmtId="176" fontId="3" fillId="3" borderId="0" xfId="0" applyNumberFormat="1" applyFont="1" applyFill="1" applyAlignment="1">
      <alignment horizontal="center" vertical="center" wrapText="1"/>
    </xf>
    <xf numFmtId="38" fontId="14" fillId="0" borderId="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5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rine-net.com/membership/registration/agree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9"/>
  <sheetViews>
    <sheetView showGridLines="0" tabSelected="1" workbookViewId="0">
      <pane xSplit="1" ySplit="3" topLeftCell="B280" activePane="bottomRight" state="frozen"/>
      <selection pane="topRight" activeCell="C1" sqref="C1"/>
      <selection pane="bottomLeft" activeCell="A3" sqref="A3"/>
      <selection pane="bottomRight" activeCell="C298" sqref="C298"/>
    </sheetView>
  </sheetViews>
  <sheetFormatPr defaultRowHeight="18"/>
  <cols>
    <col min="1" max="1" width="9.69921875" bestFit="1" customWidth="1"/>
    <col min="2" max="12" width="9" style="2"/>
  </cols>
  <sheetData>
    <row r="1" spans="1:12" ht="18.600000000000001" thickBot="1">
      <c r="A1" s="8"/>
      <c r="B1" s="5" t="s">
        <v>7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9.5" customHeight="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6"/>
    </row>
    <row r="3" spans="1:12" ht="34.799999999999997">
      <c r="A3" s="3" t="s">
        <v>8</v>
      </c>
      <c r="B3" s="11" t="s">
        <v>2</v>
      </c>
      <c r="C3" s="11" t="s">
        <v>3</v>
      </c>
      <c r="D3" s="11" t="s">
        <v>4</v>
      </c>
      <c r="E3" s="11" t="s">
        <v>2</v>
      </c>
      <c r="F3" s="11" t="s">
        <v>3</v>
      </c>
      <c r="G3" s="11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12" t="s">
        <v>5</v>
      </c>
    </row>
    <row r="4" spans="1:12">
      <c r="A4" s="7">
        <v>36526</v>
      </c>
      <c r="B4" s="4">
        <v>50985</v>
      </c>
      <c r="C4" s="4" t="s">
        <v>6</v>
      </c>
      <c r="D4" s="4" t="s">
        <v>6</v>
      </c>
      <c r="E4" s="4">
        <v>100858</v>
      </c>
      <c r="F4" s="4" t="s">
        <v>6</v>
      </c>
      <c r="G4" s="4" t="s">
        <v>6</v>
      </c>
      <c r="H4" s="13">
        <f>B4+E4</f>
        <v>151843</v>
      </c>
      <c r="I4" s="13">
        <v>44663</v>
      </c>
      <c r="J4" s="13"/>
      <c r="K4" s="13">
        <f t="shared" ref="K4:K27" si="0">H4+I4</f>
        <v>196506</v>
      </c>
      <c r="L4" s="14"/>
    </row>
    <row r="5" spans="1:12">
      <c r="A5" s="7">
        <v>36557</v>
      </c>
      <c r="B5" s="4">
        <v>64664</v>
      </c>
      <c r="C5" s="4" t="s">
        <v>6</v>
      </c>
      <c r="D5" s="4" t="s">
        <v>6</v>
      </c>
      <c r="E5" s="4">
        <v>101387</v>
      </c>
      <c r="F5" s="4" t="s">
        <v>6</v>
      </c>
      <c r="G5" s="4" t="s">
        <v>6</v>
      </c>
      <c r="H5" s="13">
        <f t="shared" ref="H5:H68" si="1">B5+E5</f>
        <v>166051</v>
      </c>
      <c r="I5" s="13">
        <v>36353</v>
      </c>
      <c r="J5" s="13"/>
      <c r="K5" s="13">
        <f t="shared" si="0"/>
        <v>202404</v>
      </c>
      <c r="L5" s="14"/>
    </row>
    <row r="6" spans="1:12">
      <c r="A6" s="7">
        <v>36586</v>
      </c>
      <c r="B6" s="4">
        <v>69759</v>
      </c>
      <c r="C6" s="4" t="s">
        <v>6</v>
      </c>
      <c r="D6" s="4" t="s">
        <v>6</v>
      </c>
      <c r="E6" s="4">
        <v>125631</v>
      </c>
      <c r="F6" s="4" t="s">
        <v>6</v>
      </c>
      <c r="G6" s="4" t="s">
        <v>6</v>
      </c>
      <c r="H6" s="13">
        <f t="shared" si="1"/>
        <v>195390</v>
      </c>
      <c r="I6" s="13">
        <v>36122</v>
      </c>
      <c r="J6" s="13"/>
      <c r="K6" s="13">
        <f t="shared" si="0"/>
        <v>231512</v>
      </c>
      <c r="L6" s="14"/>
    </row>
    <row r="7" spans="1:12">
      <c r="A7" s="7">
        <v>36617</v>
      </c>
      <c r="B7" s="4">
        <v>68952</v>
      </c>
      <c r="C7" s="4" t="s">
        <v>6</v>
      </c>
      <c r="D7" s="4" t="s">
        <v>6</v>
      </c>
      <c r="E7" s="4">
        <v>119575</v>
      </c>
      <c r="F7" s="4" t="s">
        <v>6</v>
      </c>
      <c r="G7" s="4" t="s">
        <v>6</v>
      </c>
      <c r="H7" s="13">
        <f t="shared" si="1"/>
        <v>188527</v>
      </c>
      <c r="I7" s="13">
        <v>41272</v>
      </c>
      <c r="J7" s="13"/>
      <c r="K7" s="13">
        <f t="shared" si="0"/>
        <v>229799</v>
      </c>
      <c r="L7" s="14"/>
    </row>
    <row r="8" spans="1:12">
      <c r="A8" s="7">
        <v>36647</v>
      </c>
      <c r="B8" s="4">
        <v>58435</v>
      </c>
      <c r="C8" s="4" t="s">
        <v>6</v>
      </c>
      <c r="D8" s="4" t="s">
        <v>6</v>
      </c>
      <c r="E8" s="4">
        <v>114945</v>
      </c>
      <c r="F8" s="4" t="s">
        <v>6</v>
      </c>
      <c r="G8" s="4" t="s">
        <v>6</v>
      </c>
      <c r="H8" s="13">
        <f t="shared" si="1"/>
        <v>173380</v>
      </c>
      <c r="I8" s="13">
        <v>43413</v>
      </c>
      <c r="J8" s="13"/>
      <c r="K8" s="13">
        <f t="shared" si="0"/>
        <v>216793</v>
      </c>
      <c r="L8" s="14"/>
    </row>
    <row r="9" spans="1:12">
      <c r="A9" s="7">
        <v>36678</v>
      </c>
      <c r="B9" s="4">
        <v>59898</v>
      </c>
      <c r="C9" s="4" t="s">
        <v>6</v>
      </c>
      <c r="D9" s="4" t="s">
        <v>6</v>
      </c>
      <c r="E9" s="4">
        <v>96755</v>
      </c>
      <c r="F9" s="4" t="s">
        <v>6</v>
      </c>
      <c r="G9" s="4" t="s">
        <v>6</v>
      </c>
      <c r="H9" s="13">
        <f t="shared" si="1"/>
        <v>156653</v>
      </c>
      <c r="I9" s="13">
        <v>35854</v>
      </c>
      <c r="J9" s="13"/>
      <c r="K9" s="13">
        <f t="shared" si="0"/>
        <v>192507</v>
      </c>
      <c r="L9" s="14"/>
    </row>
    <row r="10" spans="1:12">
      <c r="A10" s="7">
        <v>36708</v>
      </c>
      <c r="B10" s="4">
        <v>69110</v>
      </c>
      <c r="C10" s="4" t="s">
        <v>6</v>
      </c>
      <c r="D10" s="4" t="s">
        <v>6</v>
      </c>
      <c r="E10" s="4">
        <v>125061</v>
      </c>
      <c r="F10" s="4" t="s">
        <v>6</v>
      </c>
      <c r="G10" s="4" t="s">
        <v>6</v>
      </c>
      <c r="H10" s="13">
        <f t="shared" si="1"/>
        <v>194171</v>
      </c>
      <c r="I10" s="13">
        <v>37978</v>
      </c>
      <c r="J10" s="13"/>
      <c r="K10" s="13">
        <f t="shared" si="0"/>
        <v>232149</v>
      </c>
      <c r="L10" s="14"/>
    </row>
    <row r="11" spans="1:12">
      <c r="A11" s="7">
        <v>36739</v>
      </c>
      <c r="B11" s="4">
        <v>61204</v>
      </c>
      <c r="C11" s="4" t="s">
        <v>6</v>
      </c>
      <c r="D11" s="4" t="s">
        <v>6</v>
      </c>
      <c r="E11" s="4">
        <v>117283</v>
      </c>
      <c r="F11" s="4" t="s">
        <v>6</v>
      </c>
      <c r="G11" s="4" t="s">
        <v>6</v>
      </c>
      <c r="H11" s="13">
        <f t="shared" si="1"/>
        <v>178487</v>
      </c>
      <c r="I11" s="13">
        <v>45291</v>
      </c>
      <c r="J11" s="13"/>
      <c r="K11" s="13">
        <f t="shared" si="0"/>
        <v>223778</v>
      </c>
      <c r="L11" s="14"/>
    </row>
    <row r="12" spans="1:12">
      <c r="A12" s="7">
        <v>36770</v>
      </c>
      <c r="B12" s="4">
        <v>69031</v>
      </c>
      <c r="C12" s="4" t="s">
        <v>6</v>
      </c>
      <c r="D12" s="4" t="s">
        <v>6</v>
      </c>
      <c r="E12" s="4">
        <v>113456</v>
      </c>
      <c r="F12" s="4" t="s">
        <v>6</v>
      </c>
      <c r="G12" s="4" t="s">
        <v>6</v>
      </c>
      <c r="H12" s="13">
        <f t="shared" si="1"/>
        <v>182487</v>
      </c>
      <c r="I12" s="13">
        <v>36553</v>
      </c>
      <c r="J12" s="13"/>
      <c r="K12" s="13">
        <f t="shared" si="0"/>
        <v>219040</v>
      </c>
      <c r="L12" s="14"/>
    </row>
    <row r="13" spans="1:12">
      <c r="A13" s="7">
        <v>36800</v>
      </c>
      <c r="B13" s="4">
        <v>61585</v>
      </c>
      <c r="C13" s="4" t="s">
        <v>6</v>
      </c>
      <c r="D13" s="4" t="s">
        <v>6</v>
      </c>
      <c r="E13" s="4">
        <v>122563</v>
      </c>
      <c r="F13" s="4" t="s">
        <v>6</v>
      </c>
      <c r="G13" s="4" t="s">
        <v>6</v>
      </c>
      <c r="H13" s="13">
        <f t="shared" si="1"/>
        <v>184148</v>
      </c>
      <c r="I13" s="13">
        <v>44381</v>
      </c>
      <c r="J13" s="13"/>
      <c r="K13" s="13">
        <f t="shared" si="0"/>
        <v>228529</v>
      </c>
      <c r="L13" s="14"/>
    </row>
    <row r="14" spans="1:12">
      <c r="A14" s="7">
        <v>36831</v>
      </c>
      <c r="B14" s="4">
        <v>57427</v>
      </c>
      <c r="C14" s="4" t="s">
        <v>6</v>
      </c>
      <c r="D14" s="4" t="s">
        <v>6</v>
      </c>
      <c r="E14" s="4">
        <v>120774</v>
      </c>
      <c r="F14" s="4" t="s">
        <v>6</v>
      </c>
      <c r="G14" s="4" t="s">
        <v>6</v>
      </c>
      <c r="H14" s="13">
        <f t="shared" si="1"/>
        <v>178201</v>
      </c>
      <c r="I14" s="13">
        <v>46456</v>
      </c>
      <c r="J14" s="13"/>
      <c r="K14" s="13">
        <f t="shared" si="0"/>
        <v>224657</v>
      </c>
      <c r="L14" s="14"/>
    </row>
    <row r="15" spans="1:12">
      <c r="A15" s="7">
        <v>36861</v>
      </c>
      <c r="B15" s="4">
        <v>69506</v>
      </c>
      <c r="C15" s="4" t="s">
        <v>6</v>
      </c>
      <c r="D15" s="4" t="s">
        <v>6</v>
      </c>
      <c r="E15" s="4">
        <v>123131</v>
      </c>
      <c r="F15" s="4" t="s">
        <v>6</v>
      </c>
      <c r="G15" s="4" t="s">
        <v>6</v>
      </c>
      <c r="H15" s="13">
        <f t="shared" si="1"/>
        <v>192637</v>
      </c>
      <c r="I15" s="13">
        <v>47663</v>
      </c>
      <c r="J15" s="13"/>
      <c r="K15" s="13">
        <f t="shared" si="0"/>
        <v>240300</v>
      </c>
      <c r="L15" s="14"/>
    </row>
    <row r="16" spans="1:12">
      <c r="A16" s="7">
        <v>36892</v>
      </c>
      <c r="B16" s="4">
        <v>50961</v>
      </c>
      <c r="C16" s="4" t="s">
        <v>6</v>
      </c>
      <c r="D16" s="4" t="s">
        <v>6</v>
      </c>
      <c r="E16" s="4">
        <v>113176</v>
      </c>
      <c r="F16" s="4" t="s">
        <v>6</v>
      </c>
      <c r="G16" s="4" t="s">
        <v>6</v>
      </c>
      <c r="H16" s="13">
        <f t="shared" si="1"/>
        <v>164137</v>
      </c>
      <c r="I16" s="13">
        <v>41866</v>
      </c>
      <c r="J16" s="13"/>
      <c r="K16" s="13">
        <f t="shared" si="0"/>
        <v>206003</v>
      </c>
      <c r="L16" s="14">
        <f t="shared" ref="L16:L79" si="2">K16/K4-1</f>
        <v>4.8329313099854554E-2</v>
      </c>
    </row>
    <row r="17" spans="1:12">
      <c r="A17" s="7">
        <v>36923</v>
      </c>
      <c r="B17" s="4">
        <v>57656</v>
      </c>
      <c r="C17" s="4" t="s">
        <v>6</v>
      </c>
      <c r="D17" s="4" t="s">
        <v>6</v>
      </c>
      <c r="E17" s="4">
        <v>92363</v>
      </c>
      <c r="F17" s="4" t="s">
        <v>6</v>
      </c>
      <c r="G17" s="4" t="s">
        <v>6</v>
      </c>
      <c r="H17" s="13">
        <f t="shared" si="1"/>
        <v>150019</v>
      </c>
      <c r="I17" s="13">
        <v>29288</v>
      </c>
      <c r="J17" s="13"/>
      <c r="K17" s="13">
        <f t="shared" si="0"/>
        <v>179307</v>
      </c>
      <c r="L17" s="14">
        <f t="shared" si="2"/>
        <v>-0.1141133574435288</v>
      </c>
    </row>
    <row r="18" spans="1:12">
      <c r="A18" s="7">
        <v>36951</v>
      </c>
      <c r="B18" s="4">
        <v>67638</v>
      </c>
      <c r="C18" s="4" t="s">
        <v>6</v>
      </c>
      <c r="D18" s="4" t="s">
        <v>6</v>
      </c>
      <c r="E18" s="4">
        <v>130884</v>
      </c>
      <c r="F18" s="4" t="s">
        <v>6</v>
      </c>
      <c r="G18" s="4" t="s">
        <v>6</v>
      </c>
      <c r="H18" s="13">
        <f t="shared" si="1"/>
        <v>198522</v>
      </c>
      <c r="I18" s="13">
        <v>40657</v>
      </c>
      <c r="J18" s="13"/>
      <c r="K18" s="13">
        <f t="shared" si="0"/>
        <v>239179</v>
      </c>
      <c r="L18" s="14">
        <f t="shared" si="2"/>
        <v>3.3117073844984191E-2</v>
      </c>
    </row>
    <row r="19" spans="1:12">
      <c r="A19" s="7">
        <v>36982</v>
      </c>
      <c r="B19" s="4">
        <v>64992</v>
      </c>
      <c r="C19" s="4" t="s">
        <v>6</v>
      </c>
      <c r="D19" s="4" t="s">
        <v>6</v>
      </c>
      <c r="E19" s="4">
        <v>126484</v>
      </c>
      <c r="F19" s="4" t="s">
        <v>6</v>
      </c>
      <c r="G19" s="4" t="s">
        <v>6</v>
      </c>
      <c r="H19" s="13">
        <f t="shared" si="1"/>
        <v>191476</v>
      </c>
      <c r="I19" s="13">
        <v>51312</v>
      </c>
      <c r="J19" s="13"/>
      <c r="K19" s="13">
        <f t="shared" si="0"/>
        <v>242788</v>
      </c>
      <c r="L19" s="14">
        <f t="shared" si="2"/>
        <v>5.6523309500911667E-2</v>
      </c>
    </row>
    <row r="20" spans="1:12">
      <c r="A20" s="7">
        <v>37012</v>
      </c>
      <c r="B20" s="4">
        <v>52163</v>
      </c>
      <c r="C20" s="4" t="s">
        <v>6</v>
      </c>
      <c r="D20" s="4" t="s">
        <v>6</v>
      </c>
      <c r="E20" s="4">
        <v>107889</v>
      </c>
      <c r="F20" s="4" t="s">
        <v>6</v>
      </c>
      <c r="G20" s="4" t="s">
        <v>6</v>
      </c>
      <c r="H20" s="13">
        <f t="shared" si="1"/>
        <v>160052</v>
      </c>
      <c r="I20" s="13">
        <v>37418</v>
      </c>
      <c r="J20" s="13"/>
      <c r="K20" s="13">
        <f t="shared" si="0"/>
        <v>197470</v>
      </c>
      <c r="L20" s="14">
        <f t="shared" si="2"/>
        <v>-8.9131106631671675E-2</v>
      </c>
    </row>
    <row r="21" spans="1:12">
      <c r="A21" s="7">
        <v>37043</v>
      </c>
      <c r="B21" s="4">
        <v>59599</v>
      </c>
      <c r="C21" s="4" t="s">
        <v>6</v>
      </c>
      <c r="D21" s="4" t="s">
        <v>6</v>
      </c>
      <c r="E21" s="4">
        <v>111054</v>
      </c>
      <c r="F21" s="4" t="s">
        <v>6</v>
      </c>
      <c r="G21" s="4" t="s">
        <v>6</v>
      </c>
      <c r="H21" s="13">
        <f t="shared" si="1"/>
        <v>170653</v>
      </c>
      <c r="I21" s="13">
        <v>36043</v>
      </c>
      <c r="J21" s="13"/>
      <c r="K21" s="13">
        <f t="shared" si="0"/>
        <v>206696</v>
      </c>
      <c r="L21" s="14">
        <f t="shared" si="2"/>
        <v>7.3706410675975498E-2</v>
      </c>
    </row>
    <row r="22" spans="1:12">
      <c r="A22" s="7">
        <v>37073</v>
      </c>
      <c r="B22" s="4">
        <v>59548</v>
      </c>
      <c r="C22" s="4" t="s">
        <v>6</v>
      </c>
      <c r="D22" s="4" t="s">
        <v>6</v>
      </c>
      <c r="E22" s="4">
        <v>109978</v>
      </c>
      <c r="F22" s="4" t="s">
        <v>6</v>
      </c>
      <c r="G22" s="4" t="s">
        <v>6</v>
      </c>
      <c r="H22" s="13">
        <f t="shared" si="1"/>
        <v>169526</v>
      </c>
      <c r="I22" s="13">
        <v>32475</v>
      </c>
      <c r="J22" s="13"/>
      <c r="K22" s="13">
        <f t="shared" si="0"/>
        <v>202001</v>
      </c>
      <c r="L22" s="14">
        <f t="shared" si="2"/>
        <v>-0.12986487126802182</v>
      </c>
    </row>
    <row r="23" spans="1:12">
      <c r="A23" s="7">
        <v>37104</v>
      </c>
      <c r="B23" s="4">
        <v>60868</v>
      </c>
      <c r="C23" s="4" t="s">
        <v>6</v>
      </c>
      <c r="D23" s="4" t="s">
        <v>6</v>
      </c>
      <c r="E23" s="4">
        <v>110349</v>
      </c>
      <c r="F23" s="4" t="s">
        <v>6</v>
      </c>
      <c r="G23" s="4" t="s">
        <v>6</v>
      </c>
      <c r="H23" s="13">
        <f t="shared" si="1"/>
        <v>171217</v>
      </c>
      <c r="I23" s="13">
        <v>35133</v>
      </c>
      <c r="J23" s="13"/>
      <c r="K23" s="13">
        <f t="shared" si="0"/>
        <v>206350</v>
      </c>
      <c r="L23" s="14">
        <f t="shared" si="2"/>
        <v>-7.7880756821492758E-2</v>
      </c>
    </row>
    <row r="24" spans="1:12">
      <c r="A24" s="7">
        <v>37135</v>
      </c>
      <c r="B24" s="4">
        <v>62982</v>
      </c>
      <c r="C24" s="4" t="s">
        <v>6</v>
      </c>
      <c r="D24" s="4" t="s">
        <v>6</v>
      </c>
      <c r="E24" s="4">
        <v>104935</v>
      </c>
      <c r="F24" s="4" t="s">
        <v>6</v>
      </c>
      <c r="G24" s="4" t="s">
        <v>6</v>
      </c>
      <c r="H24" s="13">
        <f t="shared" si="1"/>
        <v>167917</v>
      </c>
      <c r="I24" s="13">
        <v>29309</v>
      </c>
      <c r="J24" s="13"/>
      <c r="K24" s="13">
        <f t="shared" si="0"/>
        <v>197226</v>
      </c>
      <c r="L24" s="14">
        <f t="shared" si="2"/>
        <v>-9.9589116143170231E-2</v>
      </c>
    </row>
    <row r="25" spans="1:12">
      <c r="A25" s="7">
        <v>37165</v>
      </c>
      <c r="B25" s="4">
        <v>60021</v>
      </c>
      <c r="C25" s="4" t="s">
        <v>6</v>
      </c>
      <c r="D25" s="4" t="s">
        <v>6</v>
      </c>
      <c r="E25" s="4">
        <v>116727</v>
      </c>
      <c r="F25" s="4" t="s">
        <v>6</v>
      </c>
      <c r="G25" s="4" t="s">
        <v>6</v>
      </c>
      <c r="H25" s="13">
        <f t="shared" si="1"/>
        <v>176748</v>
      </c>
      <c r="I25" s="13">
        <v>35415</v>
      </c>
      <c r="J25" s="13"/>
      <c r="K25" s="13">
        <f t="shared" si="0"/>
        <v>212163</v>
      </c>
      <c r="L25" s="14">
        <f t="shared" si="2"/>
        <v>-7.161454344962781E-2</v>
      </c>
    </row>
    <row r="26" spans="1:12">
      <c r="A26" s="7">
        <v>37196</v>
      </c>
      <c r="B26" s="4">
        <v>58629</v>
      </c>
      <c r="C26" s="4" t="s">
        <v>6</v>
      </c>
      <c r="D26" s="4" t="s">
        <v>6</v>
      </c>
      <c r="E26" s="4">
        <v>125103</v>
      </c>
      <c r="F26" s="4" t="s">
        <v>6</v>
      </c>
      <c r="G26" s="4" t="s">
        <v>6</v>
      </c>
      <c r="H26" s="13">
        <f t="shared" si="1"/>
        <v>183732</v>
      </c>
      <c r="I26" s="13">
        <v>39144</v>
      </c>
      <c r="J26" s="13"/>
      <c r="K26" s="13">
        <f t="shared" si="0"/>
        <v>222876</v>
      </c>
      <c r="L26" s="14">
        <f t="shared" si="2"/>
        <v>-7.9276408035360291E-3</v>
      </c>
    </row>
    <row r="27" spans="1:12">
      <c r="A27" s="7">
        <v>37226</v>
      </c>
      <c r="B27" s="4">
        <v>67414</v>
      </c>
      <c r="C27" s="4" t="s">
        <v>6</v>
      </c>
      <c r="D27" s="4" t="s">
        <v>6</v>
      </c>
      <c r="E27" s="4">
        <v>113363</v>
      </c>
      <c r="F27" s="4" t="s">
        <v>6</v>
      </c>
      <c r="G27" s="4" t="s">
        <v>6</v>
      </c>
      <c r="H27" s="13">
        <f t="shared" si="1"/>
        <v>180777</v>
      </c>
      <c r="I27" s="13">
        <v>43005</v>
      </c>
      <c r="J27" s="13"/>
      <c r="K27" s="13">
        <f t="shared" si="0"/>
        <v>223782</v>
      </c>
      <c r="L27" s="14">
        <f t="shared" si="2"/>
        <v>-6.8739076154806455E-2</v>
      </c>
    </row>
    <row r="28" spans="1:12">
      <c r="A28" s="7">
        <v>37257</v>
      </c>
      <c r="B28" s="4">
        <v>53736</v>
      </c>
      <c r="C28" s="4">
        <v>28608</v>
      </c>
      <c r="D28" s="4">
        <v>970672</v>
      </c>
      <c r="E28" s="4">
        <v>98698</v>
      </c>
      <c r="F28" s="4">
        <v>1534</v>
      </c>
      <c r="G28" s="4">
        <v>1484497</v>
      </c>
      <c r="H28" s="13">
        <f t="shared" si="1"/>
        <v>152434</v>
      </c>
      <c r="I28" s="13">
        <f t="shared" ref="I28:I68" si="3">C28+F28</f>
        <v>30142</v>
      </c>
      <c r="J28" s="13">
        <f t="shared" ref="J28:J68" si="4">D28+G28</f>
        <v>2455169</v>
      </c>
      <c r="K28" s="13">
        <f>H28+I28</f>
        <v>182576</v>
      </c>
      <c r="L28" s="14">
        <f t="shared" si="2"/>
        <v>-0.11372164483041514</v>
      </c>
    </row>
    <row r="29" spans="1:12">
      <c r="A29" s="7">
        <v>37288</v>
      </c>
      <c r="B29" s="4">
        <v>63986</v>
      </c>
      <c r="C29" s="4">
        <v>28731</v>
      </c>
      <c r="D29" s="4">
        <v>919356</v>
      </c>
      <c r="E29" s="4">
        <v>100649</v>
      </c>
      <c r="F29" s="4">
        <v>1393</v>
      </c>
      <c r="G29" s="4">
        <v>1441619</v>
      </c>
      <c r="H29" s="13">
        <f t="shared" si="1"/>
        <v>164635</v>
      </c>
      <c r="I29" s="13">
        <f t="shared" si="3"/>
        <v>30124</v>
      </c>
      <c r="J29" s="13">
        <f t="shared" si="4"/>
        <v>2360975</v>
      </c>
      <c r="K29" s="13">
        <f t="shared" ref="K29:K92" si="5">H29+I29</f>
        <v>194759</v>
      </c>
      <c r="L29" s="14">
        <f t="shared" si="2"/>
        <v>8.6176222902619504E-2</v>
      </c>
    </row>
    <row r="30" spans="1:12">
      <c r="A30" s="7">
        <v>37316</v>
      </c>
      <c r="B30" s="4">
        <v>70711</v>
      </c>
      <c r="C30" s="4">
        <v>26698</v>
      </c>
      <c r="D30" s="4">
        <v>968694</v>
      </c>
      <c r="E30" s="4">
        <v>120772</v>
      </c>
      <c r="F30" s="4">
        <v>2135</v>
      </c>
      <c r="G30" s="4">
        <v>1741004</v>
      </c>
      <c r="H30" s="13">
        <f t="shared" si="1"/>
        <v>191483</v>
      </c>
      <c r="I30" s="13">
        <f t="shared" si="3"/>
        <v>28833</v>
      </c>
      <c r="J30" s="13">
        <f t="shared" si="4"/>
        <v>2709698</v>
      </c>
      <c r="K30" s="13">
        <f t="shared" si="5"/>
        <v>220316</v>
      </c>
      <c r="L30" s="14">
        <f t="shared" si="2"/>
        <v>-7.8865619473281523E-2</v>
      </c>
    </row>
    <row r="31" spans="1:12">
      <c r="A31" s="7">
        <v>37347</v>
      </c>
      <c r="B31" s="4">
        <v>71094</v>
      </c>
      <c r="C31" s="4">
        <v>37590</v>
      </c>
      <c r="D31" s="4">
        <v>1304611</v>
      </c>
      <c r="E31" s="4">
        <v>128511</v>
      </c>
      <c r="F31" s="4">
        <v>1287</v>
      </c>
      <c r="G31" s="4">
        <v>1879551</v>
      </c>
      <c r="H31" s="13">
        <f t="shared" si="1"/>
        <v>199605</v>
      </c>
      <c r="I31" s="13">
        <f t="shared" si="3"/>
        <v>38877</v>
      </c>
      <c r="J31" s="13">
        <f t="shared" si="4"/>
        <v>3184162</v>
      </c>
      <c r="K31" s="13">
        <f t="shared" si="5"/>
        <v>238482</v>
      </c>
      <c r="L31" s="14">
        <f t="shared" si="2"/>
        <v>-1.7735637675667659E-2</v>
      </c>
    </row>
    <row r="32" spans="1:12">
      <c r="A32" s="7">
        <v>37377</v>
      </c>
      <c r="B32" s="4">
        <v>72113</v>
      </c>
      <c r="C32" s="4">
        <v>39065</v>
      </c>
      <c r="D32" s="4">
        <v>1324814</v>
      </c>
      <c r="E32" s="4">
        <v>130423</v>
      </c>
      <c r="F32" s="4">
        <v>921</v>
      </c>
      <c r="G32" s="4">
        <v>1924023</v>
      </c>
      <c r="H32" s="13">
        <f t="shared" si="1"/>
        <v>202536</v>
      </c>
      <c r="I32" s="13">
        <f t="shared" si="3"/>
        <v>39986</v>
      </c>
      <c r="J32" s="13">
        <f t="shared" si="4"/>
        <v>3248837</v>
      </c>
      <c r="K32" s="13">
        <f t="shared" si="5"/>
        <v>242522</v>
      </c>
      <c r="L32" s="14">
        <f t="shared" si="2"/>
        <v>0.2281460475008863</v>
      </c>
    </row>
    <row r="33" spans="1:12">
      <c r="A33" s="7">
        <v>37408</v>
      </c>
      <c r="B33" s="4">
        <v>73007</v>
      </c>
      <c r="C33" s="4">
        <v>29738</v>
      </c>
      <c r="D33" s="4">
        <v>1316288</v>
      </c>
      <c r="E33" s="4">
        <v>120856</v>
      </c>
      <c r="F33" s="4">
        <v>2787</v>
      </c>
      <c r="G33" s="4">
        <v>1786618</v>
      </c>
      <c r="H33" s="13">
        <f t="shared" si="1"/>
        <v>193863</v>
      </c>
      <c r="I33" s="13">
        <f t="shared" si="3"/>
        <v>32525</v>
      </c>
      <c r="J33" s="13">
        <f t="shared" si="4"/>
        <v>3102906</v>
      </c>
      <c r="K33" s="13">
        <f t="shared" si="5"/>
        <v>226388</v>
      </c>
      <c r="L33" s="14">
        <f t="shared" si="2"/>
        <v>9.5270348724697085E-2</v>
      </c>
    </row>
    <row r="34" spans="1:12">
      <c r="A34" s="7">
        <v>37438</v>
      </c>
      <c r="B34" s="4">
        <v>68398</v>
      </c>
      <c r="C34" s="4">
        <v>26000</v>
      </c>
      <c r="D34" s="4">
        <v>1262906</v>
      </c>
      <c r="E34" s="4">
        <v>115275</v>
      </c>
      <c r="F34" s="4">
        <v>1639</v>
      </c>
      <c r="G34" s="4">
        <v>1734210</v>
      </c>
      <c r="H34" s="13">
        <f t="shared" si="1"/>
        <v>183673</v>
      </c>
      <c r="I34" s="13">
        <f t="shared" si="3"/>
        <v>27639</v>
      </c>
      <c r="J34" s="13">
        <f t="shared" si="4"/>
        <v>2997116</v>
      </c>
      <c r="K34" s="13">
        <f t="shared" si="5"/>
        <v>211312</v>
      </c>
      <c r="L34" s="14">
        <f t="shared" si="2"/>
        <v>4.60938312186574E-2</v>
      </c>
    </row>
    <row r="35" spans="1:12">
      <c r="A35" s="7">
        <v>37469</v>
      </c>
      <c r="B35" s="4">
        <v>70896</v>
      </c>
      <c r="C35" s="4">
        <v>31675</v>
      </c>
      <c r="D35" s="4">
        <v>1313995</v>
      </c>
      <c r="E35" s="4">
        <v>123007</v>
      </c>
      <c r="F35" s="4">
        <v>1887</v>
      </c>
      <c r="G35" s="4">
        <v>1842598</v>
      </c>
      <c r="H35" s="13">
        <f t="shared" si="1"/>
        <v>193903</v>
      </c>
      <c r="I35" s="13">
        <f t="shared" si="3"/>
        <v>33562</v>
      </c>
      <c r="J35" s="13">
        <f t="shared" si="4"/>
        <v>3156593</v>
      </c>
      <c r="K35" s="13">
        <f t="shared" si="5"/>
        <v>227465</v>
      </c>
      <c r="L35" s="14">
        <f t="shared" si="2"/>
        <v>0.10232614489944258</v>
      </c>
    </row>
    <row r="36" spans="1:12">
      <c r="A36" s="7">
        <v>37500</v>
      </c>
      <c r="B36" s="4">
        <v>68948</v>
      </c>
      <c r="C36" s="4">
        <v>27911</v>
      </c>
      <c r="D36" s="4">
        <v>1223608</v>
      </c>
      <c r="E36" s="4">
        <v>111089</v>
      </c>
      <c r="F36" s="4">
        <v>2267</v>
      </c>
      <c r="G36" s="4">
        <v>1666724</v>
      </c>
      <c r="H36" s="13">
        <f t="shared" si="1"/>
        <v>180037</v>
      </c>
      <c r="I36" s="13">
        <f t="shared" si="3"/>
        <v>30178</v>
      </c>
      <c r="J36" s="13">
        <f t="shared" si="4"/>
        <v>2890332</v>
      </c>
      <c r="K36" s="13">
        <f t="shared" si="5"/>
        <v>210215</v>
      </c>
      <c r="L36" s="14">
        <f t="shared" si="2"/>
        <v>6.5858456795757192E-2</v>
      </c>
    </row>
    <row r="37" spans="1:12">
      <c r="A37" s="7">
        <v>37530</v>
      </c>
      <c r="B37" s="4">
        <v>68750</v>
      </c>
      <c r="C37" s="4">
        <v>31725</v>
      </c>
      <c r="D37" s="4">
        <v>1209057</v>
      </c>
      <c r="E37" s="4">
        <v>128872</v>
      </c>
      <c r="F37" s="4">
        <v>1341</v>
      </c>
      <c r="G37" s="4">
        <v>1765561</v>
      </c>
      <c r="H37" s="13">
        <f t="shared" si="1"/>
        <v>197622</v>
      </c>
      <c r="I37" s="13">
        <f t="shared" si="3"/>
        <v>33066</v>
      </c>
      <c r="J37" s="13">
        <f t="shared" si="4"/>
        <v>2974618</v>
      </c>
      <c r="K37" s="13">
        <f t="shared" si="5"/>
        <v>230688</v>
      </c>
      <c r="L37" s="14">
        <f t="shared" si="2"/>
        <v>8.7314941813605662E-2</v>
      </c>
    </row>
    <row r="38" spans="1:12">
      <c r="A38" s="7">
        <v>37561</v>
      </c>
      <c r="B38" s="4">
        <v>74784</v>
      </c>
      <c r="C38" s="4">
        <v>40038</v>
      </c>
      <c r="D38" s="4">
        <v>1346747</v>
      </c>
      <c r="E38" s="4">
        <v>148351</v>
      </c>
      <c r="F38" s="4">
        <v>693</v>
      </c>
      <c r="G38" s="4">
        <v>2161994</v>
      </c>
      <c r="H38" s="13">
        <f t="shared" si="1"/>
        <v>223135</v>
      </c>
      <c r="I38" s="13">
        <f t="shared" si="3"/>
        <v>40731</v>
      </c>
      <c r="J38" s="13">
        <f t="shared" si="4"/>
        <v>3508741</v>
      </c>
      <c r="K38" s="13">
        <f t="shared" si="5"/>
        <v>263866</v>
      </c>
      <c r="L38" s="14">
        <f t="shared" si="2"/>
        <v>0.18391392523196748</v>
      </c>
    </row>
    <row r="39" spans="1:12">
      <c r="A39" s="7">
        <v>37591</v>
      </c>
      <c r="B39" s="4">
        <v>72654</v>
      </c>
      <c r="C39" s="4">
        <v>48006</v>
      </c>
      <c r="D39" s="4">
        <v>1211538</v>
      </c>
      <c r="E39" s="4">
        <v>141611</v>
      </c>
      <c r="F39" s="4">
        <v>1488</v>
      </c>
      <c r="G39" s="4">
        <v>2044098</v>
      </c>
      <c r="H39" s="13">
        <f t="shared" si="1"/>
        <v>214265</v>
      </c>
      <c r="I39" s="13">
        <f t="shared" si="3"/>
        <v>49494</v>
      </c>
      <c r="J39" s="13">
        <f t="shared" si="4"/>
        <v>3255636</v>
      </c>
      <c r="K39" s="13">
        <f t="shared" si="5"/>
        <v>263759</v>
      </c>
      <c r="L39" s="14">
        <f t="shared" si="2"/>
        <v>0.17864260753769301</v>
      </c>
    </row>
    <row r="40" spans="1:12">
      <c r="A40" s="7">
        <v>37622</v>
      </c>
      <c r="B40" s="4">
        <v>55303</v>
      </c>
      <c r="C40" s="4">
        <v>43793</v>
      </c>
      <c r="D40" s="4">
        <v>990459</v>
      </c>
      <c r="E40" s="4">
        <v>130022</v>
      </c>
      <c r="F40" s="4">
        <v>687</v>
      </c>
      <c r="G40" s="4">
        <v>1878560</v>
      </c>
      <c r="H40" s="13">
        <f t="shared" si="1"/>
        <v>185325</v>
      </c>
      <c r="I40" s="13">
        <f t="shared" si="3"/>
        <v>44480</v>
      </c>
      <c r="J40" s="13">
        <f t="shared" si="4"/>
        <v>2869019</v>
      </c>
      <c r="K40" s="13">
        <f t="shared" si="5"/>
        <v>229805</v>
      </c>
      <c r="L40" s="14">
        <f t="shared" si="2"/>
        <v>0.25868131627377089</v>
      </c>
    </row>
    <row r="41" spans="1:12">
      <c r="A41" s="7">
        <v>37653</v>
      </c>
      <c r="B41" s="4">
        <v>70048</v>
      </c>
      <c r="C41" s="4">
        <v>30803</v>
      </c>
      <c r="D41" s="4">
        <v>1263196</v>
      </c>
      <c r="E41" s="4">
        <v>114868</v>
      </c>
      <c r="F41" s="4">
        <v>1355</v>
      </c>
      <c r="G41" s="4">
        <v>1631432</v>
      </c>
      <c r="H41" s="13">
        <f t="shared" si="1"/>
        <v>184916</v>
      </c>
      <c r="I41" s="13">
        <f t="shared" si="3"/>
        <v>32158</v>
      </c>
      <c r="J41" s="13">
        <f t="shared" si="4"/>
        <v>2894628</v>
      </c>
      <c r="K41" s="13">
        <f t="shared" si="5"/>
        <v>217074</v>
      </c>
      <c r="L41" s="14">
        <f t="shared" si="2"/>
        <v>0.11457750347865825</v>
      </c>
    </row>
    <row r="42" spans="1:12">
      <c r="A42" s="7">
        <v>37681</v>
      </c>
      <c r="B42" s="4">
        <v>75618</v>
      </c>
      <c r="C42" s="4">
        <v>34656</v>
      </c>
      <c r="D42" s="4">
        <v>1362360</v>
      </c>
      <c r="E42" s="4">
        <v>146546</v>
      </c>
      <c r="F42" s="4">
        <v>1006</v>
      </c>
      <c r="G42" s="4">
        <v>2131248</v>
      </c>
      <c r="H42" s="13">
        <f t="shared" si="1"/>
        <v>222164</v>
      </c>
      <c r="I42" s="13">
        <f t="shared" si="3"/>
        <v>35662</v>
      </c>
      <c r="J42" s="13">
        <f t="shared" si="4"/>
        <v>3493608</v>
      </c>
      <c r="K42" s="13">
        <f t="shared" si="5"/>
        <v>257826</v>
      </c>
      <c r="L42" s="14">
        <f t="shared" si="2"/>
        <v>0.17025545126091624</v>
      </c>
    </row>
    <row r="43" spans="1:12">
      <c r="A43" s="7">
        <v>37712</v>
      </c>
      <c r="B43" s="4">
        <v>78114</v>
      </c>
      <c r="C43" s="4">
        <v>45273</v>
      </c>
      <c r="D43" s="4">
        <v>1358426</v>
      </c>
      <c r="E43" s="4">
        <v>151138</v>
      </c>
      <c r="F43" s="4">
        <v>500</v>
      </c>
      <c r="G43" s="4">
        <v>2140473</v>
      </c>
      <c r="H43" s="13">
        <f t="shared" si="1"/>
        <v>229252</v>
      </c>
      <c r="I43" s="13">
        <f t="shared" si="3"/>
        <v>45773</v>
      </c>
      <c r="J43" s="13">
        <f t="shared" si="4"/>
        <v>3498899</v>
      </c>
      <c r="K43" s="13">
        <f t="shared" si="5"/>
        <v>275025</v>
      </c>
      <c r="L43" s="14">
        <f t="shared" si="2"/>
        <v>0.15323169044204588</v>
      </c>
    </row>
    <row r="44" spans="1:12">
      <c r="A44" s="7">
        <v>37742</v>
      </c>
      <c r="B44" s="4">
        <v>79073</v>
      </c>
      <c r="C44" s="4">
        <v>45016</v>
      </c>
      <c r="D44" s="4">
        <v>1369678</v>
      </c>
      <c r="E44" s="4">
        <v>137093</v>
      </c>
      <c r="F44" s="4">
        <v>1459</v>
      </c>
      <c r="G44" s="4">
        <v>1989554</v>
      </c>
      <c r="H44" s="13">
        <f t="shared" si="1"/>
        <v>216166</v>
      </c>
      <c r="I44" s="13">
        <f t="shared" si="3"/>
        <v>46475</v>
      </c>
      <c r="J44" s="13">
        <f t="shared" si="4"/>
        <v>3359232</v>
      </c>
      <c r="K44" s="13">
        <f t="shared" si="5"/>
        <v>262641</v>
      </c>
      <c r="L44" s="14">
        <f t="shared" si="2"/>
        <v>8.2957422419409399E-2</v>
      </c>
    </row>
    <row r="45" spans="1:12">
      <c r="A45" s="7">
        <v>37773</v>
      </c>
      <c r="B45" s="4">
        <v>73332</v>
      </c>
      <c r="C45" s="4">
        <v>34734</v>
      </c>
      <c r="D45" s="4">
        <v>1313229</v>
      </c>
      <c r="E45" s="4">
        <v>130611</v>
      </c>
      <c r="F45" s="4">
        <v>674</v>
      </c>
      <c r="G45" s="4">
        <v>1880993</v>
      </c>
      <c r="H45" s="13">
        <f t="shared" si="1"/>
        <v>203943</v>
      </c>
      <c r="I45" s="13">
        <f t="shared" si="3"/>
        <v>35408</v>
      </c>
      <c r="J45" s="13">
        <f t="shared" si="4"/>
        <v>3194222</v>
      </c>
      <c r="K45" s="13">
        <f t="shared" si="5"/>
        <v>239351</v>
      </c>
      <c r="L45" s="14">
        <f t="shared" si="2"/>
        <v>5.7260102125554324E-2</v>
      </c>
    </row>
    <row r="46" spans="1:12">
      <c r="A46" s="7">
        <v>37803</v>
      </c>
      <c r="B46" s="4">
        <v>74146</v>
      </c>
      <c r="C46" s="4">
        <v>41251</v>
      </c>
      <c r="D46" s="4">
        <v>1314940</v>
      </c>
      <c r="E46" s="4">
        <v>140120</v>
      </c>
      <c r="F46" s="4">
        <v>1808</v>
      </c>
      <c r="G46" s="4">
        <v>2046371</v>
      </c>
      <c r="H46" s="13">
        <f t="shared" si="1"/>
        <v>214266</v>
      </c>
      <c r="I46" s="13">
        <f t="shared" si="3"/>
        <v>43059</v>
      </c>
      <c r="J46" s="13">
        <f t="shared" si="4"/>
        <v>3361311</v>
      </c>
      <c r="K46" s="13">
        <f t="shared" si="5"/>
        <v>257325</v>
      </c>
      <c r="L46" s="14">
        <f t="shared" si="2"/>
        <v>0.21774911032028466</v>
      </c>
    </row>
    <row r="47" spans="1:12">
      <c r="A47" s="7">
        <v>37834</v>
      </c>
      <c r="B47" s="4">
        <v>78092</v>
      </c>
      <c r="C47" s="4">
        <v>38485</v>
      </c>
      <c r="D47" s="4">
        <v>1425635</v>
      </c>
      <c r="E47" s="4">
        <v>134216</v>
      </c>
      <c r="F47" s="4">
        <v>970</v>
      </c>
      <c r="G47" s="4">
        <v>2003858</v>
      </c>
      <c r="H47" s="13">
        <f t="shared" si="1"/>
        <v>212308</v>
      </c>
      <c r="I47" s="13">
        <f t="shared" si="3"/>
        <v>39455</v>
      </c>
      <c r="J47" s="13">
        <f t="shared" si="4"/>
        <v>3429493</v>
      </c>
      <c r="K47" s="13">
        <f t="shared" si="5"/>
        <v>251763</v>
      </c>
      <c r="L47" s="14">
        <f t="shared" si="2"/>
        <v>0.10682082957817696</v>
      </c>
    </row>
    <row r="48" spans="1:12">
      <c r="A48" s="7">
        <v>37865</v>
      </c>
      <c r="B48" s="4">
        <v>73262</v>
      </c>
      <c r="C48" s="4">
        <v>37932</v>
      </c>
      <c r="D48" s="4">
        <v>1359114</v>
      </c>
      <c r="E48" s="4">
        <v>136103</v>
      </c>
      <c r="F48" s="4">
        <v>1100</v>
      </c>
      <c r="G48" s="4">
        <v>1935031</v>
      </c>
      <c r="H48" s="13">
        <f t="shared" si="1"/>
        <v>209365</v>
      </c>
      <c r="I48" s="13">
        <f t="shared" si="3"/>
        <v>39032</v>
      </c>
      <c r="J48" s="13">
        <f t="shared" si="4"/>
        <v>3294145</v>
      </c>
      <c r="K48" s="13">
        <f t="shared" si="5"/>
        <v>248397</v>
      </c>
      <c r="L48" s="14">
        <f t="shared" si="2"/>
        <v>0.18163308993173666</v>
      </c>
    </row>
    <row r="49" spans="1:12">
      <c r="A49" s="7">
        <v>37895</v>
      </c>
      <c r="B49" s="4">
        <v>80903</v>
      </c>
      <c r="C49" s="4">
        <v>41548</v>
      </c>
      <c r="D49" s="4">
        <v>1453964</v>
      </c>
      <c r="E49" s="4">
        <v>153563</v>
      </c>
      <c r="F49" s="4">
        <v>972</v>
      </c>
      <c r="G49" s="4">
        <v>2165137</v>
      </c>
      <c r="H49" s="13">
        <f t="shared" si="1"/>
        <v>234466</v>
      </c>
      <c r="I49" s="13">
        <f t="shared" si="3"/>
        <v>42520</v>
      </c>
      <c r="J49" s="13">
        <f t="shared" si="4"/>
        <v>3619101</v>
      </c>
      <c r="K49" s="13">
        <f t="shared" si="5"/>
        <v>276986</v>
      </c>
      <c r="L49" s="14">
        <f t="shared" si="2"/>
        <v>0.20069531141628527</v>
      </c>
    </row>
    <row r="50" spans="1:12">
      <c r="A50" s="7">
        <v>37926</v>
      </c>
      <c r="B50" s="4">
        <v>76607</v>
      </c>
      <c r="C50" s="4">
        <v>45772</v>
      </c>
      <c r="D50" s="4">
        <v>1397055</v>
      </c>
      <c r="E50" s="4">
        <v>156406</v>
      </c>
      <c r="F50" s="4">
        <v>725</v>
      </c>
      <c r="G50" s="4">
        <v>2258729</v>
      </c>
      <c r="H50" s="13">
        <f t="shared" si="1"/>
        <v>233013</v>
      </c>
      <c r="I50" s="13">
        <f t="shared" si="3"/>
        <v>46497</v>
      </c>
      <c r="J50" s="13">
        <f t="shared" si="4"/>
        <v>3655784</v>
      </c>
      <c r="K50" s="13">
        <f t="shared" si="5"/>
        <v>279510</v>
      </c>
      <c r="L50" s="14">
        <f t="shared" si="2"/>
        <v>5.9287668740951815E-2</v>
      </c>
    </row>
    <row r="51" spans="1:12">
      <c r="A51" s="7">
        <v>37956</v>
      </c>
      <c r="B51" s="4">
        <v>78083</v>
      </c>
      <c r="C51" s="4">
        <v>52551</v>
      </c>
      <c r="D51" s="4">
        <v>1390122</v>
      </c>
      <c r="E51" s="4">
        <v>146837</v>
      </c>
      <c r="F51" s="4">
        <v>1620</v>
      </c>
      <c r="G51" s="4">
        <v>2122711</v>
      </c>
      <c r="H51" s="13">
        <f t="shared" si="1"/>
        <v>224920</v>
      </c>
      <c r="I51" s="13">
        <f t="shared" si="3"/>
        <v>54171</v>
      </c>
      <c r="J51" s="13">
        <f t="shared" si="4"/>
        <v>3512833</v>
      </c>
      <c r="K51" s="13">
        <f t="shared" si="5"/>
        <v>279091</v>
      </c>
      <c r="L51" s="14">
        <f t="shared" si="2"/>
        <v>5.8128822144457581E-2</v>
      </c>
    </row>
    <row r="52" spans="1:12">
      <c r="A52" s="7">
        <v>37987</v>
      </c>
      <c r="B52" s="4">
        <v>71826</v>
      </c>
      <c r="C52" s="4">
        <v>40668</v>
      </c>
      <c r="D52" s="4">
        <v>1252696</v>
      </c>
      <c r="E52" s="4">
        <v>133253</v>
      </c>
      <c r="F52" s="4">
        <v>591</v>
      </c>
      <c r="G52" s="4">
        <v>1952916</v>
      </c>
      <c r="H52" s="13">
        <f t="shared" si="1"/>
        <v>205079</v>
      </c>
      <c r="I52" s="13">
        <f t="shared" si="3"/>
        <v>41259</v>
      </c>
      <c r="J52" s="13">
        <f t="shared" si="4"/>
        <v>3205612</v>
      </c>
      <c r="K52" s="13">
        <f t="shared" si="5"/>
        <v>246338</v>
      </c>
      <c r="L52" s="14">
        <f t="shared" si="2"/>
        <v>7.1943604360218405E-2</v>
      </c>
    </row>
    <row r="53" spans="1:12">
      <c r="A53" s="7">
        <v>38018</v>
      </c>
      <c r="B53" s="4">
        <v>81556</v>
      </c>
      <c r="C53" s="4">
        <v>31910</v>
      </c>
      <c r="D53" s="4">
        <v>1463706</v>
      </c>
      <c r="E53" s="4">
        <v>120315</v>
      </c>
      <c r="F53" s="4">
        <v>2769</v>
      </c>
      <c r="G53" s="4">
        <v>1784885</v>
      </c>
      <c r="H53" s="13">
        <f t="shared" si="1"/>
        <v>201871</v>
      </c>
      <c r="I53" s="13">
        <f t="shared" si="3"/>
        <v>34679</v>
      </c>
      <c r="J53" s="13">
        <f t="shared" si="4"/>
        <v>3248591</v>
      </c>
      <c r="K53" s="13">
        <f t="shared" si="5"/>
        <v>236550</v>
      </c>
      <c r="L53" s="14">
        <f t="shared" si="2"/>
        <v>8.9720556123718209E-2</v>
      </c>
    </row>
    <row r="54" spans="1:12">
      <c r="A54" s="7">
        <v>38047</v>
      </c>
      <c r="B54" s="4">
        <v>85797</v>
      </c>
      <c r="C54" s="4">
        <v>35662</v>
      </c>
      <c r="D54" s="4">
        <v>1471522</v>
      </c>
      <c r="E54" s="4">
        <v>152877</v>
      </c>
      <c r="F54" s="4">
        <v>4099</v>
      </c>
      <c r="G54" s="4">
        <v>2180578</v>
      </c>
      <c r="H54" s="13">
        <f t="shared" si="1"/>
        <v>238674</v>
      </c>
      <c r="I54" s="13">
        <f t="shared" si="3"/>
        <v>39761</v>
      </c>
      <c r="J54" s="13">
        <f t="shared" si="4"/>
        <v>3652100</v>
      </c>
      <c r="K54" s="13">
        <f t="shared" si="5"/>
        <v>278435</v>
      </c>
      <c r="L54" s="14">
        <f t="shared" si="2"/>
        <v>7.9933753771923799E-2</v>
      </c>
    </row>
    <row r="55" spans="1:12">
      <c r="A55" s="7">
        <v>38078</v>
      </c>
      <c r="B55" s="4">
        <v>92969</v>
      </c>
      <c r="C55" s="4">
        <v>37661</v>
      </c>
      <c r="D55" s="4">
        <v>1452989</v>
      </c>
      <c r="E55" s="4">
        <v>145331</v>
      </c>
      <c r="F55" s="4">
        <v>12441</v>
      </c>
      <c r="G55" s="4">
        <v>2191465</v>
      </c>
      <c r="H55" s="13">
        <f t="shared" si="1"/>
        <v>238300</v>
      </c>
      <c r="I55" s="13">
        <f t="shared" si="3"/>
        <v>50102</v>
      </c>
      <c r="J55" s="13">
        <f t="shared" si="4"/>
        <v>3644454</v>
      </c>
      <c r="K55" s="13">
        <f t="shared" si="5"/>
        <v>288402</v>
      </c>
      <c r="L55" s="14">
        <f t="shared" si="2"/>
        <v>4.8639214616853055E-2</v>
      </c>
    </row>
    <row r="56" spans="1:12">
      <c r="A56" s="7">
        <v>38108</v>
      </c>
      <c r="B56" s="4">
        <v>81360</v>
      </c>
      <c r="C56" s="4">
        <v>39339</v>
      </c>
      <c r="D56" s="4">
        <v>1401502</v>
      </c>
      <c r="E56" s="4">
        <v>146722</v>
      </c>
      <c r="F56" s="4">
        <v>1921</v>
      </c>
      <c r="G56" s="4">
        <v>2073322</v>
      </c>
      <c r="H56" s="13">
        <f t="shared" si="1"/>
        <v>228082</v>
      </c>
      <c r="I56" s="13">
        <f t="shared" si="3"/>
        <v>41260</v>
      </c>
      <c r="J56" s="13">
        <f t="shared" si="4"/>
        <v>3474824</v>
      </c>
      <c r="K56" s="13">
        <f t="shared" si="5"/>
        <v>269342</v>
      </c>
      <c r="L56" s="14">
        <f t="shared" si="2"/>
        <v>2.5513914430724816E-2</v>
      </c>
    </row>
    <row r="57" spans="1:12">
      <c r="A57" s="7">
        <v>38139</v>
      </c>
      <c r="B57" s="4">
        <v>86162</v>
      </c>
      <c r="C57" s="4">
        <v>39002</v>
      </c>
      <c r="D57" s="4">
        <v>1478068</v>
      </c>
      <c r="E57" s="4">
        <v>142128</v>
      </c>
      <c r="F57" s="4">
        <v>3482</v>
      </c>
      <c r="G57" s="4">
        <v>1970930</v>
      </c>
      <c r="H57" s="13">
        <f t="shared" si="1"/>
        <v>228290</v>
      </c>
      <c r="I57" s="13">
        <f t="shared" si="3"/>
        <v>42484</v>
      </c>
      <c r="J57" s="13">
        <f t="shared" si="4"/>
        <v>3448998</v>
      </c>
      <c r="K57" s="13">
        <f t="shared" si="5"/>
        <v>270774</v>
      </c>
      <c r="L57" s="14">
        <f t="shared" si="2"/>
        <v>0.13128418097271366</v>
      </c>
    </row>
    <row r="58" spans="1:12">
      <c r="A58" s="7">
        <v>38169</v>
      </c>
      <c r="B58" s="4">
        <v>41730</v>
      </c>
      <c r="C58" s="4">
        <v>41730</v>
      </c>
      <c r="D58" s="4">
        <v>1474438</v>
      </c>
      <c r="E58" s="4">
        <v>149623</v>
      </c>
      <c r="F58" s="4">
        <v>4720</v>
      </c>
      <c r="G58" s="4">
        <v>2268732</v>
      </c>
      <c r="H58" s="13">
        <f t="shared" si="1"/>
        <v>191353</v>
      </c>
      <c r="I58" s="13">
        <f t="shared" si="3"/>
        <v>46450</v>
      </c>
      <c r="J58" s="13">
        <f t="shared" si="4"/>
        <v>3743170</v>
      </c>
      <c r="K58" s="13">
        <f t="shared" si="5"/>
        <v>237803</v>
      </c>
      <c r="L58" s="14">
        <f t="shared" si="2"/>
        <v>-7.5865151073545078E-2</v>
      </c>
    </row>
    <row r="59" spans="1:12">
      <c r="A59" s="7">
        <v>38200</v>
      </c>
      <c r="B59" s="4">
        <v>42561</v>
      </c>
      <c r="C59" s="4">
        <v>42561</v>
      </c>
      <c r="D59" s="4">
        <v>1438992</v>
      </c>
      <c r="E59" s="4">
        <v>145710</v>
      </c>
      <c r="F59" s="4">
        <v>1497</v>
      </c>
      <c r="G59" s="4">
        <v>2044075</v>
      </c>
      <c r="H59" s="13">
        <f t="shared" si="1"/>
        <v>188271</v>
      </c>
      <c r="I59" s="13">
        <f t="shared" si="3"/>
        <v>44058</v>
      </c>
      <c r="J59" s="13">
        <f t="shared" si="4"/>
        <v>3483067</v>
      </c>
      <c r="K59" s="13">
        <f t="shared" si="5"/>
        <v>232329</v>
      </c>
      <c r="L59" s="14">
        <f t="shared" si="2"/>
        <v>-7.7191644522825009E-2</v>
      </c>
    </row>
    <row r="60" spans="1:12">
      <c r="A60" s="7">
        <v>38231</v>
      </c>
      <c r="B60" s="4">
        <v>41877</v>
      </c>
      <c r="C60" s="4">
        <v>41877</v>
      </c>
      <c r="D60" s="4">
        <v>1421660</v>
      </c>
      <c r="E60" s="4">
        <v>154017</v>
      </c>
      <c r="F60" s="4">
        <v>1829</v>
      </c>
      <c r="G60" s="4">
        <v>2057006</v>
      </c>
      <c r="H60" s="13">
        <f t="shared" si="1"/>
        <v>195894</v>
      </c>
      <c r="I60" s="13">
        <f t="shared" si="3"/>
        <v>43706</v>
      </c>
      <c r="J60" s="13">
        <f t="shared" si="4"/>
        <v>3478666</v>
      </c>
      <c r="K60" s="13">
        <f t="shared" si="5"/>
        <v>239600</v>
      </c>
      <c r="L60" s="14">
        <f t="shared" si="2"/>
        <v>-3.5415081502594647E-2</v>
      </c>
    </row>
    <row r="61" spans="1:12">
      <c r="A61" s="7">
        <v>38261</v>
      </c>
      <c r="B61" s="4">
        <v>43457</v>
      </c>
      <c r="C61" s="4">
        <v>43457</v>
      </c>
      <c r="D61" s="4">
        <v>1553878</v>
      </c>
      <c r="E61" s="4">
        <v>160600</v>
      </c>
      <c r="F61" s="4">
        <v>3244</v>
      </c>
      <c r="G61" s="4">
        <v>2248509</v>
      </c>
      <c r="H61" s="13">
        <f t="shared" si="1"/>
        <v>204057</v>
      </c>
      <c r="I61" s="13">
        <f t="shared" si="3"/>
        <v>46701</v>
      </c>
      <c r="J61" s="13">
        <f t="shared" si="4"/>
        <v>3802387</v>
      </c>
      <c r="K61" s="13">
        <f t="shared" si="5"/>
        <v>250758</v>
      </c>
      <c r="L61" s="14">
        <f t="shared" si="2"/>
        <v>-9.4690706389492618E-2</v>
      </c>
    </row>
    <row r="62" spans="1:12">
      <c r="A62" s="7">
        <v>38292</v>
      </c>
      <c r="B62" s="4">
        <v>53707</v>
      </c>
      <c r="C62" s="4">
        <v>53707</v>
      </c>
      <c r="D62" s="4">
        <v>1436960</v>
      </c>
      <c r="E62" s="4">
        <v>171683</v>
      </c>
      <c r="F62" s="4">
        <v>1890</v>
      </c>
      <c r="G62" s="4">
        <v>2285322</v>
      </c>
      <c r="H62" s="13">
        <f t="shared" si="1"/>
        <v>225390</v>
      </c>
      <c r="I62" s="13">
        <f t="shared" si="3"/>
        <v>55597</v>
      </c>
      <c r="J62" s="13">
        <f t="shared" si="4"/>
        <v>3722282</v>
      </c>
      <c r="K62" s="13">
        <f t="shared" si="5"/>
        <v>280987</v>
      </c>
      <c r="L62" s="14">
        <f t="shared" si="2"/>
        <v>5.2842474330077049E-3</v>
      </c>
    </row>
    <row r="63" spans="1:12">
      <c r="A63" s="7">
        <v>38322</v>
      </c>
      <c r="B63" s="4">
        <v>65218</v>
      </c>
      <c r="C63" s="4">
        <v>65218</v>
      </c>
      <c r="D63" s="4">
        <v>1601686</v>
      </c>
      <c r="E63" s="4">
        <v>163198</v>
      </c>
      <c r="F63" s="4">
        <v>2821</v>
      </c>
      <c r="G63" s="4">
        <v>2466325</v>
      </c>
      <c r="H63" s="13">
        <f t="shared" si="1"/>
        <v>228416</v>
      </c>
      <c r="I63" s="13">
        <f t="shared" si="3"/>
        <v>68039</v>
      </c>
      <c r="J63" s="13">
        <f t="shared" si="4"/>
        <v>4068011</v>
      </c>
      <c r="K63" s="13">
        <f t="shared" si="5"/>
        <v>296455</v>
      </c>
      <c r="L63" s="14">
        <f t="shared" si="2"/>
        <v>6.2216266379066409E-2</v>
      </c>
    </row>
    <row r="64" spans="1:12">
      <c r="A64" s="7">
        <v>38353</v>
      </c>
      <c r="B64" s="4">
        <v>73150</v>
      </c>
      <c r="C64" s="4">
        <v>54148</v>
      </c>
      <c r="D64" s="4">
        <v>1232594</v>
      </c>
      <c r="E64" s="4">
        <v>143404</v>
      </c>
      <c r="F64" s="4">
        <v>2547</v>
      </c>
      <c r="G64" s="4">
        <v>1952444</v>
      </c>
      <c r="H64" s="13">
        <f t="shared" si="1"/>
        <v>216554</v>
      </c>
      <c r="I64" s="13">
        <f t="shared" si="3"/>
        <v>56695</v>
      </c>
      <c r="J64" s="13">
        <f t="shared" si="4"/>
        <v>3185038</v>
      </c>
      <c r="K64" s="13">
        <f t="shared" si="5"/>
        <v>273249</v>
      </c>
      <c r="L64" s="14">
        <f t="shared" si="2"/>
        <v>0.10924420917601019</v>
      </c>
    </row>
    <row r="65" spans="1:12">
      <c r="A65" s="7">
        <v>38384</v>
      </c>
      <c r="B65" s="4">
        <v>84004</v>
      </c>
      <c r="C65" s="4">
        <v>41432</v>
      </c>
      <c r="D65" s="4">
        <v>1425711</v>
      </c>
      <c r="E65" s="4">
        <v>131627</v>
      </c>
      <c r="F65" s="4">
        <v>3169</v>
      </c>
      <c r="G65" s="4">
        <v>1822543</v>
      </c>
      <c r="H65" s="13">
        <f t="shared" si="1"/>
        <v>215631</v>
      </c>
      <c r="I65" s="13">
        <f t="shared" si="3"/>
        <v>44601</v>
      </c>
      <c r="J65" s="13">
        <f t="shared" si="4"/>
        <v>3248254</v>
      </c>
      <c r="K65" s="13">
        <f t="shared" si="5"/>
        <v>260232</v>
      </c>
      <c r="L65" s="14">
        <f t="shared" si="2"/>
        <v>0.1001141407736208</v>
      </c>
    </row>
    <row r="66" spans="1:12">
      <c r="A66" s="7">
        <v>38412</v>
      </c>
      <c r="B66" s="4">
        <v>87368</v>
      </c>
      <c r="C66" s="4">
        <v>45011</v>
      </c>
      <c r="D66" s="4">
        <v>1679317</v>
      </c>
      <c r="E66" s="4">
        <v>171399</v>
      </c>
      <c r="F66" s="4">
        <v>4421</v>
      </c>
      <c r="G66" s="4">
        <v>2313361</v>
      </c>
      <c r="H66" s="13">
        <f t="shared" si="1"/>
        <v>258767</v>
      </c>
      <c r="I66" s="13">
        <f t="shared" si="3"/>
        <v>49432</v>
      </c>
      <c r="J66" s="13">
        <f t="shared" si="4"/>
        <v>3992678</v>
      </c>
      <c r="K66" s="13">
        <f t="shared" si="5"/>
        <v>308199</v>
      </c>
      <c r="L66" s="14">
        <f t="shared" si="2"/>
        <v>0.1068974805609928</v>
      </c>
    </row>
    <row r="67" spans="1:12">
      <c r="A67" s="7">
        <v>38443</v>
      </c>
      <c r="B67" s="4">
        <v>102334</v>
      </c>
      <c r="C67" s="4">
        <v>46711</v>
      </c>
      <c r="D67" s="4">
        <v>1719478</v>
      </c>
      <c r="E67" s="4">
        <v>167919</v>
      </c>
      <c r="F67" s="4">
        <v>3116</v>
      </c>
      <c r="G67" s="4">
        <v>2354507</v>
      </c>
      <c r="H67" s="13">
        <f t="shared" si="1"/>
        <v>270253</v>
      </c>
      <c r="I67" s="13">
        <f t="shared" si="3"/>
        <v>49827</v>
      </c>
      <c r="J67" s="13">
        <f t="shared" si="4"/>
        <v>4073985</v>
      </c>
      <c r="K67" s="13">
        <f t="shared" si="5"/>
        <v>320080</v>
      </c>
      <c r="L67" s="14">
        <f t="shared" si="2"/>
        <v>0.10983973758850496</v>
      </c>
    </row>
    <row r="68" spans="1:12">
      <c r="A68" s="7">
        <v>38473</v>
      </c>
      <c r="B68" s="4">
        <v>92239</v>
      </c>
      <c r="C68" s="4">
        <v>45862</v>
      </c>
      <c r="D68" s="4">
        <v>1513035</v>
      </c>
      <c r="E68" s="4">
        <v>152224</v>
      </c>
      <c r="F68" s="4">
        <v>3046</v>
      </c>
      <c r="G68" s="4">
        <v>2077817</v>
      </c>
      <c r="H68" s="13">
        <f t="shared" si="1"/>
        <v>244463</v>
      </c>
      <c r="I68" s="13">
        <f t="shared" si="3"/>
        <v>48908</v>
      </c>
      <c r="J68" s="13">
        <f t="shared" si="4"/>
        <v>3590852</v>
      </c>
      <c r="K68" s="13">
        <f t="shared" si="5"/>
        <v>293371</v>
      </c>
      <c r="L68" s="14">
        <f t="shared" si="2"/>
        <v>8.921371342011275E-2</v>
      </c>
    </row>
    <row r="69" spans="1:12">
      <c r="A69" s="7">
        <v>38504</v>
      </c>
      <c r="B69" s="4">
        <v>90916</v>
      </c>
      <c r="C69" s="4">
        <v>50557</v>
      </c>
      <c r="D69" s="4">
        <v>1428669</v>
      </c>
      <c r="E69" s="4">
        <v>158406</v>
      </c>
      <c r="F69" s="4">
        <v>3231</v>
      </c>
      <c r="G69" s="4">
        <v>2028497</v>
      </c>
      <c r="H69" s="13">
        <f t="shared" ref="H69:H132" si="6">B69+E69</f>
        <v>249322</v>
      </c>
      <c r="I69" s="13">
        <f t="shared" ref="I69:I132" si="7">C69+F69</f>
        <v>53788</v>
      </c>
      <c r="J69" s="13">
        <f t="shared" ref="J69:J132" si="8">D69+G69</f>
        <v>3457166</v>
      </c>
      <c r="K69" s="13">
        <f t="shared" si="5"/>
        <v>303110</v>
      </c>
      <c r="L69" s="14">
        <f t="shared" si="2"/>
        <v>0.11942062384128471</v>
      </c>
    </row>
    <row r="70" spans="1:12">
      <c r="A70" s="7">
        <v>38534</v>
      </c>
      <c r="B70" s="4">
        <v>95200</v>
      </c>
      <c r="C70" s="4">
        <v>44131</v>
      </c>
      <c r="D70" s="4">
        <v>1503572</v>
      </c>
      <c r="E70" s="4">
        <v>154529</v>
      </c>
      <c r="F70" s="4">
        <v>3930</v>
      </c>
      <c r="G70" s="4">
        <v>2055376</v>
      </c>
      <c r="H70" s="13">
        <f t="shared" si="6"/>
        <v>249729</v>
      </c>
      <c r="I70" s="13">
        <f t="shared" si="7"/>
        <v>48061</v>
      </c>
      <c r="J70" s="13">
        <f t="shared" si="8"/>
        <v>3558948</v>
      </c>
      <c r="K70" s="13">
        <f t="shared" si="5"/>
        <v>297790</v>
      </c>
      <c r="L70" s="14">
        <f t="shared" si="2"/>
        <v>0.25225501780885851</v>
      </c>
    </row>
    <row r="71" spans="1:12">
      <c r="A71" s="7">
        <v>38565</v>
      </c>
      <c r="B71" s="4">
        <v>84978</v>
      </c>
      <c r="C71" s="4">
        <v>49940</v>
      </c>
      <c r="D71" s="4">
        <v>1435283</v>
      </c>
      <c r="E71" s="4">
        <v>150925</v>
      </c>
      <c r="F71" s="4">
        <v>6474</v>
      </c>
      <c r="G71" s="4">
        <v>2058559</v>
      </c>
      <c r="H71" s="13">
        <f t="shared" si="6"/>
        <v>235903</v>
      </c>
      <c r="I71" s="13">
        <f t="shared" si="7"/>
        <v>56414</v>
      </c>
      <c r="J71" s="13">
        <f t="shared" si="8"/>
        <v>3493842</v>
      </c>
      <c r="K71" s="13">
        <f t="shared" si="5"/>
        <v>292317</v>
      </c>
      <c r="L71" s="14">
        <f t="shared" si="2"/>
        <v>0.25820280722595967</v>
      </c>
    </row>
    <row r="72" spans="1:12">
      <c r="A72" s="7">
        <v>38596</v>
      </c>
      <c r="B72" s="4">
        <v>90013</v>
      </c>
      <c r="C72" s="4">
        <v>40572</v>
      </c>
      <c r="D72" s="4">
        <v>1447581</v>
      </c>
      <c r="E72" s="4">
        <v>159483</v>
      </c>
      <c r="F72" s="4">
        <v>4974</v>
      </c>
      <c r="G72" s="4">
        <v>2096961</v>
      </c>
      <c r="H72" s="13">
        <f t="shared" si="6"/>
        <v>249496</v>
      </c>
      <c r="I72" s="13">
        <f t="shared" si="7"/>
        <v>45546</v>
      </c>
      <c r="J72" s="13">
        <f t="shared" si="8"/>
        <v>3544542</v>
      </c>
      <c r="K72" s="13">
        <f t="shared" si="5"/>
        <v>295042</v>
      </c>
      <c r="L72" s="14">
        <f t="shared" si="2"/>
        <v>0.23139398998330551</v>
      </c>
    </row>
    <row r="73" spans="1:12">
      <c r="A73" s="7">
        <v>38626</v>
      </c>
      <c r="B73" s="4">
        <v>91746</v>
      </c>
      <c r="C73" s="4">
        <v>50469</v>
      </c>
      <c r="D73" s="4">
        <v>1407228</v>
      </c>
      <c r="E73" s="4">
        <v>158732</v>
      </c>
      <c r="F73" s="4">
        <v>3691</v>
      </c>
      <c r="G73" s="4">
        <v>2251245</v>
      </c>
      <c r="H73" s="13">
        <f t="shared" si="6"/>
        <v>250478</v>
      </c>
      <c r="I73" s="13">
        <f t="shared" si="7"/>
        <v>54160</v>
      </c>
      <c r="J73" s="13">
        <f t="shared" si="8"/>
        <v>3658473</v>
      </c>
      <c r="K73" s="13">
        <f t="shared" si="5"/>
        <v>304638</v>
      </c>
      <c r="L73" s="14">
        <f t="shared" si="2"/>
        <v>0.21486851865144874</v>
      </c>
    </row>
    <row r="74" spans="1:12">
      <c r="A74" s="7">
        <v>38657</v>
      </c>
      <c r="B74" s="4">
        <v>83713</v>
      </c>
      <c r="C74" s="4">
        <v>57458</v>
      </c>
      <c r="D74" s="4">
        <v>1264292</v>
      </c>
      <c r="E74" s="4">
        <v>170911</v>
      </c>
      <c r="F74" s="4">
        <v>4233</v>
      </c>
      <c r="G74" s="4">
        <v>2348993</v>
      </c>
      <c r="H74" s="13">
        <f t="shared" si="6"/>
        <v>254624</v>
      </c>
      <c r="I74" s="13">
        <f t="shared" si="7"/>
        <v>61691</v>
      </c>
      <c r="J74" s="13">
        <f t="shared" si="8"/>
        <v>3613285</v>
      </c>
      <c r="K74" s="13">
        <f t="shared" si="5"/>
        <v>316315</v>
      </c>
      <c r="L74" s="14">
        <f t="shared" si="2"/>
        <v>0.12572823653763332</v>
      </c>
    </row>
    <row r="75" spans="1:12">
      <c r="A75" s="7">
        <v>38687</v>
      </c>
      <c r="B75" s="4">
        <v>99293</v>
      </c>
      <c r="C75" s="4">
        <v>60350</v>
      </c>
      <c r="D75" s="4">
        <v>1514809</v>
      </c>
      <c r="E75" s="4">
        <v>163857</v>
      </c>
      <c r="F75" s="4">
        <v>4476</v>
      </c>
      <c r="G75" s="4">
        <v>2257211</v>
      </c>
      <c r="H75" s="13">
        <f t="shared" si="6"/>
        <v>263150</v>
      </c>
      <c r="I75" s="13">
        <f t="shared" si="7"/>
        <v>64826</v>
      </c>
      <c r="J75" s="13">
        <f t="shared" si="8"/>
        <v>3772020</v>
      </c>
      <c r="K75" s="13">
        <f t="shared" si="5"/>
        <v>327976</v>
      </c>
      <c r="L75" s="14">
        <f t="shared" si="2"/>
        <v>0.10632642390919367</v>
      </c>
    </row>
    <row r="76" spans="1:12">
      <c r="A76" s="7">
        <v>38718</v>
      </c>
      <c r="B76" s="4">
        <v>71853</v>
      </c>
      <c r="C76" s="4">
        <v>53556</v>
      </c>
      <c r="D76" s="4">
        <v>1029713</v>
      </c>
      <c r="E76" s="4">
        <v>156117</v>
      </c>
      <c r="F76" s="4">
        <v>1630</v>
      </c>
      <c r="G76" s="4">
        <v>2212208</v>
      </c>
      <c r="H76" s="13">
        <f t="shared" si="6"/>
        <v>227970</v>
      </c>
      <c r="I76" s="13">
        <f t="shared" si="7"/>
        <v>55186</v>
      </c>
      <c r="J76" s="13">
        <f t="shared" si="8"/>
        <v>3241921</v>
      </c>
      <c r="K76" s="13">
        <f t="shared" si="5"/>
        <v>283156</v>
      </c>
      <c r="L76" s="14">
        <f t="shared" si="2"/>
        <v>3.6256308348795452E-2</v>
      </c>
    </row>
    <row r="77" spans="1:12">
      <c r="A77" s="7">
        <v>38749</v>
      </c>
      <c r="B77" s="4">
        <v>89761</v>
      </c>
      <c r="C77" s="4">
        <v>37401</v>
      </c>
      <c r="D77" s="4">
        <v>1339208</v>
      </c>
      <c r="E77" s="4">
        <v>127484</v>
      </c>
      <c r="F77" s="4">
        <v>3542</v>
      </c>
      <c r="G77" s="4">
        <v>1828810</v>
      </c>
      <c r="H77" s="13">
        <f t="shared" si="6"/>
        <v>217245</v>
      </c>
      <c r="I77" s="13">
        <f t="shared" si="7"/>
        <v>40943</v>
      </c>
      <c r="J77" s="13">
        <f t="shared" si="8"/>
        <v>3168018</v>
      </c>
      <c r="K77" s="13">
        <f t="shared" si="5"/>
        <v>258188</v>
      </c>
      <c r="L77" s="14">
        <f t="shared" si="2"/>
        <v>-7.8545298041747813E-3</v>
      </c>
    </row>
    <row r="78" spans="1:12">
      <c r="A78" s="7">
        <v>38777</v>
      </c>
      <c r="B78" s="4">
        <v>96563</v>
      </c>
      <c r="C78" s="4">
        <v>42988</v>
      </c>
      <c r="D78" s="4">
        <v>1487187</v>
      </c>
      <c r="E78" s="4">
        <v>175074</v>
      </c>
      <c r="F78" s="4">
        <v>4782</v>
      </c>
      <c r="G78" s="4">
        <v>2427498</v>
      </c>
      <c r="H78" s="13">
        <f t="shared" si="6"/>
        <v>271637</v>
      </c>
      <c r="I78" s="13">
        <f t="shared" si="7"/>
        <v>47770</v>
      </c>
      <c r="J78" s="13">
        <f t="shared" si="8"/>
        <v>3914685</v>
      </c>
      <c r="K78" s="13">
        <f t="shared" si="5"/>
        <v>319407</v>
      </c>
      <c r="L78" s="14">
        <f t="shared" si="2"/>
        <v>3.6366114101603175E-2</v>
      </c>
    </row>
    <row r="79" spans="1:12">
      <c r="A79" s="7">
        <v>38808</v>
      </c>
      <c r="B79" s="4">
        <v>99421</v>
      </c>
      <c r="C79" s="4">
        <v>55722</v>
      </c>
      <c r="D79" s="4">
        <v>1430666</v>
      </c>
      <c r="E79" s="4">
        <v>168777</v>
      </c>
      <c r="F79" s="4">
        <v>3393</v>
      </c>
      <c r="G79" s="4">
        <v>2260405</v>
      </c>
      <c r="H79" s="13">
        <f t="shared" si="6"/>
        <v>268198</v>
      </c>
      <c r="I79" s="13">
        <f t="shared" si="7"/>
        <v>59115</v>
      </c>
      <c r="J79" s="13">
        <f t="shared" si="8"/>
        <v>3691071</v>
      </c>
      <c r="K79" s="13">
        <f t="shared" si="5"/>
        <v>327313</v>
      </c>
      <c r="L79" s="14">
        <f t="shared" si="2"/>
        <v>2.2597475631092268E-2</v>
      </c>
    </row>
    <row r="80" spans="1:12">
      <c r="A80" s="7">
        <v>38838</v>
      </c>
      <c r="B80" s="4">
        <v>87717</v>
      </c>
      <c r="C80" s="4">
        <v>50750</v>
      </c>
      <c r="D80" s="4">
        <v>1286810</v>
      </c>
      <c r="E80" s="4">
        <v>156947</v>
      </c>
      <c r="F80" s="4">
        <v>1086</v>
      </c>
      <c r="G80" s="4">
        <v>2030338</v>
      </c>
      <c r="H80" s="13">
        <f t="shared" si="6"/>
        <v>244664</v>
      </c>
      <c r="I80" s="13">
        <f t="shared" si="7"/>
        <v>51836</v>
      </c>
      <c r="J80" s="13">
        <f t="shared" si="8"/>
        <v>3317148</v>
      </c>
      <c r="K80" s="13">
        <f t="shared" si="5"/>
        <v>296500</v>
      </c>
      <c r="L80" s="14">
        <f t="shared" ref="L80:L143" si="9">K80/K68-1</f>
        <v>1.0665675884801162E-2</v>
      </c>
    </row>
    <row r="81" spans="1:12">
      <c r="A81" s="7">
        <v>38869</v>
      </c>
      <c r="B81" s="4">
        <v>93796</v>
      </c>
      <c r="C81" s="4">
        <v>47699</v>
      </c>
      <c r="D81" s="4">
        <v>1354738</v>
      </c>
      <c r="E81" s="4">
        <v>156059</v>
      </c>
      <c r="F81" s="4">
        <v>3226</v>
      </c>
      <c r="G81" s="4">
        <v>1993717</v>
      </c>
      <c r="H81" s="13">
        <f t="shared" si="6"/>
        <v>249855</v>
      </c>
      <c r="I81" s="13">
        <f t="shared" si="7"/>
        <v>50925</v>
      </c>
      <c r="J81" s="13">
        <f t="shared" si="8"/>
        <v>3348455</v>
      </c>
      <c r="K81" s="13">
        <f t="shared" si="5"/>
        <v>300780</v>
      </c>
      <c r="L81" s="14">
        <f t="shared" si="9"/>
        <v>-7.6869783247005552E-3</v>
      </c>
    </row>
    <row r="82" spans="1:12">
      <c r="A82" s="7">
        <v>38899</v>
      </c>
      <c r="B82" s="4">
        <v>92654</v>
      </c>
      <c r="C82" s="4">
        <v>46376</v>
      </c>
      <c r="D82" s="4">
        <v>1375395</v>
      </c>
      <c r="E82" s="4">
        <v>159140</v>
      </c>
      <c r="F82" s="4">
        <v>3874</v>
      </c>
      <c r="G82" s="4">
        <v>2136101</v>
      </c>
      <c r="H82" s="13">
        <f t="shared" si="6"/>
        <v>251794</v>
      </c>
      <c r="I82" s="13">
        <f t="shared" si="7"/>
        <v>50250</v>
      </c>
      <c r="J82" s="13">
        <f t="shared" si="8"/>
        <v>3511496</v>
      </c>
      <c r="K82" s="13">
        <f t="shared" si="5"/>
        <v>302044</v>
      </c>
      <c r="L82" s="14">
        <f t="shared" si="9"/>
        <v>1.4285234561268068E-2</v>
      </c>
    </row>
    <row r="83" spans="1:12">
      <c r="A83" s="7">
        <v>38930</v>
      </c>
      <c r="B83" s="4">
        <v>94127</v>
      </c>
      <c r="C83" s="4">
        <v>49469</v>
      </c>
      <c r="D83" s="4">
        <v>1313853</v>
      </c>
      <c r="E83" s="4">
        <v>166306</v>
      </c>
      <c r="F83" s="4">
        <v>3150</v>
      </c>
      <c r="G83" s="4">
        <v>2193798</v>
      </c>
      <c r="H83" s="13">
        <f t="shared" si="6"/>
        <v>260433</v>
      </c>
      <c r="I83" s="13">
        <f t="shared" si="7"/>
        <v>52619</v>
      </c>
      <c r="J83" s="13">
        <f t="shared" si="8"/>
        <v>3507651</v>
      </c>
      <c r="K83" s="13">
        <f t="shared" si="5"/>
        <v>313052</v>
      </c>
      <c r="L83" s="14">
        <f t="shared" si="9"/>
        <v>7.0933267651214216E-2</v>
      </c>
    </row>
    <row r="84" spans="1:12">
      <c r="A84" s="7">
        <v>38961</v>
      </c>
      <c r="B84" s="4">
        <v>93404</v>
      </c>
      <c r="C84" s="4">
        <v>49469</v>
      </c>
      <c r="D84" s="4">
        <v>1351948</v>
      </c>
      <c r="E84" s="4">
        <v>165505</v>
      </c>
      <c r="F84" s="4">
        <v>3444</v>
      </c>
      <c r="G84" s="4">
        <v>2180623</v>
      </c>
      <c r="H84" s="13">
        <f t="shared" si="6"/>
        <v>258909</v>
      </c>
      <c r="I84" s="13">
        <f t="shared" si="7"/>
        <v>52913</v>
      </c>
      <c r="J84" s="13">
        <f t="shared" si="8"/>
        <v>3532571</v>
      </c>
      <c r="K84" s="13">
        <f t="shared" si="5"/>
        <v>311822</v>
      </c>
      <c r="L84" s="14">
        <f t="shared" si="9"/>
        <v>5.6873258722486941E-2</v>
      </c>
    </row>
    <row r="85" spans="1:12">
      <c r="A85" s="7">
        <v>38991</v>
      </c>
      <c r="B85" s="4">
        <v>90018</v>
      </c>
      <c r="C85" s="4">
        <v>52824</v>
      </c>
      <c r="D85" s="4">
        <v>1256711</v>
      </c>
      <c r="E85" s="4">
        <v>169845</v>
      </c>
      <c r="F85" s="4">
        <v>3378</v>
      </c>
      <c r="G85" s="4">
        <v>2247965</v>
      </c>
      <c r="H85" s="13">
        <f t="shared" si="6"/>
        <v>259863</v>
      </c>
      <c r="I85" s="13">
        <f t="shared" si="7"/>
        <v>56202</v>
      </c>
      <c r="J85" s="13">
        <f t="shared" si="8"/>
        <v>3504676</v>
      </c>
      <c r="K85" s="13">
        <f t="shared" si="5"/>
        <v>316065</v>
      </c>
      <c r="L85" s="14">
        <f t="shared" si="9"/>
        <v>3.7510093947570544E-2</v>
      </c>
    </row>
    <row r="86" spans="1:12">
      <c r="A86" s="7">
        <v>39022</v>
      </c>
      <c r="B86" s="4">
        <v>89854</v>
      </c>
      <c r="C86" s="4">
        <v>61638</v>
      </c>
      <c r="D86" s="4">
        <v>1334807</v>
      </c>
      <c r="E86" s="4">
        <v>176206</v>
      </c>
      <c r="F86" s="4">
        <v>1553</v>
      </c>
      <c r="G86" s="4">
        <v>2382717</v>
      </c>
      <c r="H86" s="13">
        <f t="shared" si="6"/>
        <v>266060</v>
      </c>
      <c r="I86" s="13">
        <f t="shared" si="7"/>
        <v>63191</v>
      </c>
      <c r="J86" s="13">
        <f t="shared" si="8"/>
        <v>3717524</v>
      </c>
      <c r="K86" s="13">
        <f t="shared" si="5"/>
        <v>329251</v>
      </c>
      <c r="L86" s="14">
        <f t="shared" si="9"/>
        <v>4.0895942335962499E-2</v>
      </c>
    </row>
    <row r="87" spans="1:12">
      <c r="A87" s="7">
        <v>39052</v>
      </c>
      <c r="B87" s="4">
        <v>101717</v>
      </c>
      <c r="C87" s="4">
        <v>64131</v>
      </c>
      <c r="D87" s="4">
        <v>1508104</v>
      </c>
      <c r="E87" s="4">
        <v>167415</v>
      </c>
      <c r="F87" s="4">
        <v>2125</v>
      </c>
      <c r="G87" s="4">
        <v>2260396</v>
      </c>
      <c r="H87" s="13">
        <f t="shared" si="6"/>
        <v>269132</v>
      </c>
      <c r="I87" s="13">
        <f t="shared" si="7"/>
        <v>66256</v>
      </c>
      <c r="J87" s="13">
        <f t="shared" si="8"/>
        <v>3768500</v>
      </c>
      <c r="K87" s="13">
        <f t="shared" si="5"/>
        <v>335388</v>
      </c>
      <c r="L87" s="14">
        <f t="shared" si="9"/>
        <v>2.2599214576676241E-2</v>
      </c>
    </row>
    <row r="88" spans="1:12">
      <c r="A88" s="7">
        <v>39083</v>
      </c>
      <c r="B88" s="4">
        <v>81413</v>
      </c>
      <c r="C88" s="4">
        <v>51151</v>
      </c>
      <c r="D88" s="4">
        <v>1215218</v>
      </c>
      <c r="E88" s="4">
        <v>155156</v>
      </c>
      <c r="F88" s="4">
        <v>2039</v>
      </c>
      <c r="G88" s="4">
        <v>2077383</v>
      </c>
      <c r="H88" s="13">
        <f t="shared" si="6"/>
        <v>236569</v>
      </c>
      <c r="I88" s="13">
        <f t="shared" si="7"/>
        <v>53190</v>
      </c>
      <c r="J88" s="13">
        <f t="shared" si="8"/>
        <v>3292601</v>
      </c>
      <c r="K88" s="13">
        <f t="shared" si="5"/>
        <v>289759</v>
      </c>
      <c r="L88" s="14">
        <f t="shared" si="9"/>
        <v>2.3319301021345051E-2</v>
      </c>
    </row>
    <row r="89" spans="1:12">
      <c r="A89" s="7">
        <v>39114</v>
      </c>
      <c r="B89" s="4">
        <v>87705</v>
      </c>
      <c r="C89" s="4">
        <v>44783</v>
      </c>
      <c r="D89" s="4">
        <v>1351853</v>
      </c>
      <c r="E89" s="4">
        <v>147952</v>
      </c>
      <c r="F89" s="4">
        <v>5049</v>
      </c>
      <c r="G89" s="4">
        <v>2079035</v>
      </c>
      <c r="H89" s="13">
        <f t="shared" si="6"/>
        <v>235657</v>
      </c>
      <c r="I89" s="13">
        <f t="shared" si="7"/>
        <v>49832</v>
      </c>
      <c r="J89" s="13">
        <f t="shared" si="8"/>
        <v>3430888</v>
      </c>
      <c r="K89" s="13">
        <f t="shared" si="5"/>
        <v>285489</v>
      </c>
      <c r="L89" s="14">
        <f t="shared" si="9"/>
        <v>0.10574077803770887</v>
      </c>
    </row>
    <row r="90" spans="1:12">
      <c r="A90" s="7">
        <v>39142</v>
      </c>
      <c r="B90" s="4">
        <v>102629</v>
      </c>
      <c r="C90" s="4">
        <v>40680</v>
      </c>
      <c r="D90" s="4">
        <v>1534768</v>
      </c>
      <c r="E90" s="4">
        <v>162705</v>
      </c>
      <c r="F90" s="4">
        <v>5944</v>
      </c>
      <c r="G90" s="4">
        <v>2242585</v>
      </c>
      <c r="H90" s="13">
        <f t="shared" si="6"/>
        <v>265334</v>
      </c>
      <c r="I90" s="13">
        <f t="shared" si="7"/>
        <v>46624</v>
      </c>
      <c r="J90" s="13">
        <f t="shared" si="8"/>
        <v>3777353</v>
      </c>
      <c r="K90" s="13">
        <f t="shared" si="5"/>
        <v>311958</v>
      </c>
      <c r="L90" s="14">
        <f t="shared" si="9"/>
        <v>-2.3321342362565667E-2</v>
      </c>
    </row>
    <row r="91" spans="1:12">
      <c r="A91" s="7">
        <v>39173</v>
      </c>
      <c r="B91" s="4">
        <v>95425</v>
      </c>
      <c r="C91" s="4">
        <v>57422</v>
      </c>
      <c r="D91" s="4">
        <v>1417829</v>
      </c>
      <c r="E91" s="4">
        <v>172021</v>
      </c>
      <c r="F91" s="4">
        <v>4018</v>
      </c>
      <c r="G91" s="4">
        <v>2297499</v>
      </c>
      <c r="H91" s="13">
        <f t="shared" si="6"/>
        <v>267446</v>
      </c>
      <c r="I91" s="13">
        <f t="shared" si="7"/>
        <v>61440</v>
      </c>
      <c r="J91" s="13">
        <f t="shared" si="8"/>
        <v>3715328</v>
      </c>
      <c r="K91" s="13">
        <f t="shared" si="5"/>
        <v>328886</v>
      </c>
      <c r="L91" s="14">
        <f t="shared" si="9"/>
        <v>4.8057975088064975E-3</v>
      </c>
    </row>
    <row r="92" spans="1:12">
      <c r="A92" s="7">
        <v>39203</v>
      </c>
      <c r="B92" s="4">
        <v>89166</v>
      </c>
      <c r="C92" s="4">
        <v>5640</v>
      </c>
      <c r="D92" s="4">
        <v>1371971</v>
      </c>
      <c r="E92" s="4">
        <v>163857</v>
      </c>
      <c r="F92" s="4">
        <v>3014</v>
      </c>
      <c r="G92" s="4">
        <v>2286387</v>
      </c>
      <c r="H92" s="13">
        <f t="shared" si="6"/>
        <v>253023</v>
      </c>
      <c r="I92" s="13">
        <f t="shared" si="7"/>
        <v>8654</v>
      </c>
      <c r="J92" s="13">
        <f t="shared" si="8"/>
        <v>3658358</v>
      </c>
      <c r="K92" s="13">
        <f t="shared" si="5"/>
        <v>261677</v>
      </c>
      <c r="L92" s="14">
        <f t="shared" si="9"/>
        <v>-0.11744688026981454</v>
      </c>
    </row>
    <row r="93" spans="1:12">
      <c r="A93" s="7">
        <v>39234</v>
      </c>
      <c r="B93" s="4">
        <v>99351</v>
      </c>
      <c r="C93" s="4">
        <v>50547</v>
      </c>
      <c r="D93" s="4">
        <v>1520252</v>
      </c>
      <c r="E93" s="4">
        <v>161981</v>
      </c>
      <c r="F93" s="4">
        <v>3038</v>
      </c>
      <c r="G93" s="4">
        <v>2208413</v>
      </c>
      <c r="H93" s="13">
        <f t="shared" si="6"/>
        <v>261332</v>
      </c>
      <c r="I93" s="13">
        <f t="shared" si="7"/>
        <v>53585</v>
      </c>
      <c r="J93" s="13">
        <f t="shared" si="8"/>
        <v>3728665</v>
      </c>
      <c r="K93" s="13">
        <f t="shared" ref="K93:K156" si="10">H93+I93</f>
        <v>314917</v>
      </c>
      <c r="L93" s="14">
        <f t="shared" si="9"/>
        <v>4.7001130394308088E-2</v>
      </c>
    </row>
    <row r="94" spans="1:12">
      <c r="A94" s="7">
        <v>39264</v>
      </c>
      <c r="B94" s="4">
        <v>93150</v>
      </c>
      <c r="C94" s="4">
        <v>46703</v>
      </c>
      <c r="D94" s="4">
        <v>1448855</v>
      </c>
      <c r="E94" s="4">
        <v>164194</v>
      </c>
      <c r="F94" s="4">
        <v>4820</v>
      </c>
      <c r="G94" s="4">
        <v>2212682</v>
      </c>
      <c r="H94" s="13">
        <f t="shared" si="6"/>
        <v>257344</v>
      </c>
      <c r="I94" s="13">
        <f t="shared" si="7"/>
        <v>51523</v>
      </c>
      <c r="J94" s="13">
        <f t="shared" si="8"/>
        <v>3661537</v>
      </c>
      <c r="K94" s="13">
        <f t="shared" si="10"/>
        <v>308867</v>
      </c>
      <c r="L94" s="14">
        <f t="shared" si="9"/>
        <v>2.2589424057422036E-2</v>
      </c>
    </row>
    <row r="95" spans="1:12">
      <c r="A95" s="7">
        <v>39295</v>
      </c>
      <c r="B95" s="4">
        <v>88709</v>
      </c>
      <c r="C95" s="4">
        <v>52001</v>
      </c>
      <c r="D95" s="4">
        <v>1325686</v>
      </c>
      <c r="E95" s="4">
        <v>161381</v>
      </c>
      <c r="F95" s="4">
        <v>3809</v>
      </c>
      <c r="G95" s="4">
        <v>2141279</v>
      </c>
      <c r="H95" s="13">
        <f t="shared" si="6"/>
        <v>250090</v>
      </c>
      <c r="I95" s="13">
        <f t="shared" si="7"/>
        <v>55810</v>
      </c>
      <c r="J95" s="13">
        <f t="shared" si="8"/>
        <v>3466965</v>
      </c>
      <c r="K95" s="13">
        <f t="shared" si="10"/>
        <v>305900</v>
      </c>
      <c r="L95" s="14">
        <f t="shared" si="9"/>
        <v>-2.2846044746559713E-2</v>
      </c>
    </row>
    <row r="96" spans="1:12">
      <c r="A96" s="7">
        <v>39326</v>
      </c>
      <c r="B96" s="4">
        <v>91469</v>
      </c>
      <c r="C96" s="4">
        <v>43528</v>
      </c>
      <c r="D96" s="4">
        <v>1417106</v>
      </c>
      <c r="E96" s="4">
        <v>158919</v>
      </c>
      <c r="F96" s="4">
        <v>4228</v>
      </c>
      <c r="G96" s="4">
        <v>2222283</v>
      </c>
      <c r="H96" s="13">
        <f t="shared" si="6"/>
        <v>250388</v>
      </c>
      <c r="I96" s="13">
        <f t="shared" si="7"/>
        <v>47756</v>
      </c>
      <c r="J96" s="13">
        <f t="shared" si="8"/>
        <v>3639389</v>
      </c>
      <c r="K96" s="13">
        <f t="shared" si="10"/>
        <v>298144</v>
      </c>
      <c r="L96" s="14">
        <f t="shared" si="9"/>
        <v>-4.3864769002828541E-2</v>
      </c>
    </row>
    <row r="97" spans="1:12">
      <c r="A97" s="7">
        <v>39356</v>
      </c>
      <c r="B97" s="4">
        <v>92951</v>
      </c>
      <c r="C97" s="4">
        <v>49806</v>
      </c>
      <c r="D97" s="4">
        <v>1467883</v>
      </c>
      <c r="E97" s="4">
        <v>167775</v>
      </c>
      <c r="F97" s="4">
        <v>6295</v>
      </c>
      <c r="G97" s="4">
        <v>2287630</v>
      </c>
      <c r="H97" s="13">
        <f t="shared" si="6"/>
        <v>260726</v>
      </c>
      <c r="I97" s="13">
        <f t="shared" si="7"/>
        <v>56101</v>
      </c>
      <c r="J97" s="13">
        <f t="shared" si="8"/>
        <v>3755513</v>
      </c>
      <c r="K97" s="13">
        <f t="shared" si="10"/>
        <v>316827</v>
      </c>
      <c r="L97" s="14">
        <f t="shared" si="9"/>
        <v>2.4108964928100107E-3</v>
      </c>
    </row>
    <row r="98" spans="1:12">
      <c r="A98" s="7">
        <v>39387</v>
      </c>
      <c r="B98" s="4">
        <v>89093</v>
      </c>
      <c r="C98" s="4">
        <v>55611</v>
      </c>
      <c r="D98" s="4">
        <v>1385751</v>
      </c>
      <c r="E98" s="4">
        <v>168451</v>
      </c>
      <c r="F98" s="4">
        <v>3965</v>
      </c>
      <c r="G98" s="4">
        <v>2271180</v>
      </c>
      <c r="H98" s="13">
        <f t="shared" si="6"/>
        <v>257544</v>
      </c>
      <c r="I98" s="13">
        <f t="shared" si="7"/>
        <v>59576</v>
      </c>
      <c r="J98" s="13">
        <f t="shared" si="8"/>
        <v>3656931</v>
      </c>
      <c r="K98" s="13">
        <f t="shared" si="10"/>
        <v>317120</v>
      </c>
      <c r="L98" s="14">
        <f t="shared" si="9"/>
        <v>-3.6844231300740216E-2</v>
      </c>
    </row>
    <row r="99" spans="1:12">
      <c r="A99" s="7">
        <v>39417</v>
      </c>
      <c r="B99" s="4">
        <v>97625</v>
      </c>
      <c r="C99" s="4">
        <v>61294</v>
      </c>
      <c r="D99" s="4">
        <v>1472784</v>
      </c>
      <c r="E99" s="4">
        <v>165104</v>
      </c>
      <c r="F99" s="4">
        <v>4208</v>
      </c>
      <c r="G99" s="4">
        <v>2169900</v>
      </c>
      <c r="H99" s="13">
        <f t="shared" si="6"/>
        <v>262729</v>
      </c>
      <c r="I99" s="13">
        <f t="shared" si="7"/>
        <v>65502</v>
      </c>
      <c r="J99" s="13">
        <f t="shared" si="8"/>
        <v>3642684</v>
      </c>
      <c r="K99" s="13">
        <f t="shared" si="10"/>
        <v>328231</v>
      </c>
      <c r="L99" s="14">
        <f t="shared" si="9"/>
        <v>-2.1339463546698134E-2</v>
      </c>
    </row>
    <row r="100" spans="1:12">
      <c r="A100" s="7">
        <v>39448</v>
      </c>
      <c r="B100" s="4">
        <v>75709</v>
      </c>
      <c r="C100" s="4">
        <v>53199</v>
      </c>
      <c r="D100" s="4">
        <v>1173277</v>
      </c>
      <c r="E100" s="4">
        <v>158817</v>
      </c>
      <c r="F100" s="4">
        <v>1917</v>
      </c>
      <c r="G100" s="4">
        <v>3357933</v>
      </c>
      <c r="H100" s="13">
        <f t="shared" si="6"/>
        <v>234526</v>
      </c>
      <c r="I100" s="13">
        <f t="shared" si="7"/>
        <v>55116</v>
      </c>
      <c r="J100" s="13">
        <f t="shared" si="8"/>
        <v>4531210</v>
      </c>
      <c r="K100" s="13">
        <f t="shared" si="10"/>
        <v>289642</v>
      </c>
      <c r="L100" s="14">
        <f t="shared" si="9"/>
        <v>-4.037838341518496E-4</v>
      </c>
    </row>
    <row r="101" spans="1:12">
      <c r="A101" s="7">
        <v>39479</v>
      </c>
      <c r="B101" s="4">
        <v>90591</v>
      </c>
      <c r="C101" s="4">
        <v>46574</v>
      </c>
      <c r="D101" s="4">
        <v>1429024</v>
      </c>
      <c r="E101" s="4">
        <v>141039</v>
      </c>
      <c r="F101" s="4">
        <v>4049</v>
      </c>
      <c r="G101" s="4">
        <v>2835835</v>
      </c>
      <c r="H101" s="13">
        <f t="shared" si="6"/>
        <v>231630</v>
      </c>
      <c r="I101" s="13">
        <f t="shared" si="7"/>
        <v>50623</v>
      </c>
      <c r="J101" s="13">
        <f t="shared" si="8"/>
        <v>4264859</v>
      </c>
      <c r="K101" s="13">
        <f t="shared" si="10"/>
        <v>282253</v>
      </c>
      <c r="L101" s="14">
        <f t="shared" si="9"/>
        <v>-1.1334937598296291E-2</v>
      </c>
    </row>
    <row r="102" spans="1:12">
      <c r="A102" s="7">
        <v>39508</v>
      </c>
      <c r="B102" s="4">
        <v>98853</v>
      </c>
      <c r="C102" s="4">
        <v>41961</v>
      </c>
      <c r="D102" s="4">
        <v>1519167</v>
      </c>
      <c r="E102" s="4">
        <v>171248</v>
      </c>
      <c r="F102" s="4">
        <v>5108</v>
      </c>
      <c r="G102" s="4">
        <v>3459415</v>
      </c>
      <c r="H102" s="13">
        <f t="shared" si="6"/>
        <v>270101</v>
      </c>
      <c r="I102" s="13">
        <f t="shared" si="7"/>
        <v>47069</v>
      </c>
      <c r="J102" s="13">
        <f t="shared" si="8"/>
        <v>4978582</v>
      </c>
      <c r="K102" s="13">
        <f t="shared" si="10"/>
        <v>317170</v>
      </c>
      <c r="L102" s="14">
        <f t="shared" si="9"/>
        <v>1.670737727514604E-2</v>
      </c>
    </row>
    <row r="103" spans="1:12">
      <c r="A103" s="7">
        <v>39539</v>
      </c>
      <c r="B103" s="4">
        <v>93563</v>
      </c>
      <c r="C103" s="4">
        <v>60259</v>
      </c>
      <c r="D103" s="4">
        <v>1349378</v>
      </c>
      <c r="E103" s="4">
        <v>171590</v>
      </c>
      <c r="F103" s="4">
        <v>2988</v>
      </c>
      <c r="G103" s="4">
        <v>2719541</v>
      </c>
      <c r="H103" s="13">
        <f t="shared" si="6"/>
        <v>265153</v>
      </c>
      <c r="I103" s="13">
        <f t="shared" si="7"/>
        <v>63247</v>
      </c>
      <c r="J103" s="13">
        <f t="shared" si="8"/>
        <v>4068919</v>
      </c>
      <c r="K103" s="13">
        <f t="shared" si="10"/>
        <v>328400</v>
      </c>
      <c r="L103" s="14">
        <f t="shared" si="9"/>
        <v>-1.4777156826377702E-3</v>
      </c>
    </row>
    <row r="104" spans="1:12">
      <c r="A104" s="7">
        <v>39569</v>
      </c>
      <c r="B104" s="4">
        <v>90124</v>
      </c>
      <c r="C104" s="4">
        <v>58937</v>
      </c>
      <c r="D104" s="4">
        <v>1268234</v>
      </c>
      <c r="E104" s="4">
        <v>164244</v>
      </c>
      <c r="F104" s="4">
        <v>1929</v>
      </c>
      <c r="G104" s="4">
        <v>4169174</v>
      </c>
      <c r="H104" s="13">
        <f t="shared" si="6"/>
        <v>254368</v>
      </c>
      <c r="I104" s="13">
        <f t="shared" si="7"/>
        <v>60866</v>
      </c>
      <c r="J104" s="13">
        <f t="shared" si="8"/>
        <v>5437408</v>
      </c>
      <c r="K104" s="13">
        <f t="shared" si="10"/>
        <v>315234</v>
      </c>
      <c r="L104" s="14">
        <f t="shared" si="9"/>
        <v>0.20466835067659739</v>
      </c>
    </row>
    <row r="105" spans="1:12">
      <c r="A105" s="7">
        <v>39600</v>
      </c>
      <c r="B105" s="4">
        <v>91185</v>
      </c>
      <c r="C105" s="4">
        <v>49147</v>
      </c>
      <c r="D105" s="4">
        <v>1294385</v>
      </c>
      <c r="E105" s="4">
        <v>158790</v>
      </c>
      <c r="F105" s="4">
        <v>2727</v>
      </c>
      <c r="G105" s="4">
        <v>2602790</v>
      </c>
      <c r="H105" s="13">
        <f t="shared" si="6"/>
        <v>249975</v>
      </c>
      <c r="I105" s="13">
        <f t="shared" si="7"/>
        <v>51874</v>
      </c>
      <c r="J105" s="13">
        <f t="shared" si="8"/>
        <v>3897175</v>
      </c>
      <c r="K105" s="13">
        <f t="shared" si="10"/>
        <v>301849</v>
      </c>
      <c r="L105" s="14">
        <f t="shared" si="9"/>
        <v>-4.1496648323208984E-2</v>
      </c>
    </row>
    <row r="106" spans="1:12">
      <c r="A106" s="7">
        <v>39630</v>
      </c>
      <c r="B106" s="4">
        <v>92925</v>
      </c>
      <c r="C106" s="4">
        <v>50215</v>
      </c>
      <c r="D106" s="4">
        <v>1227338</v>
      </c>
      <c r="E106" s="4">
        <v>165854</v>
      </c>
      <c r="F106" s="4">
        <v>3642</v>
      </c>
      <c r="G106" s="4">
        <v>2645965</v>
      </c>
      <c r="H106" s="13">
        <f t="shared" si="6"/>
        <v>258779</v>
      </c>
      <c r="I106" s="13">
        <f t="shared" si="7"/>
        <v>53857</v>
      </c>
      <c r="J106" s="13">
        <f t="shared" si="8"/>
        <v>3873303</v>
      </c>
      <c r="K106" s="13">
        <f t="shared" si="10"/>
        <v>312636</v>
      </c>
      <c r="L106" s="14">
        <f t="shared" si="9"/>
        <v>1.2202663282254278E-2</v>
      </c>
    </row>
    <row r="107" spans="1:12">
      <c r="A107" s="7">
        <v>39661</v>
      </c>
      <c r="B107" s="4">
        <v>84803</v>
      </c>
      <c r="C107" s="4">
        <v>52256</v>
      </c>
      <c r="D107" s="4">
        <v>1095148</v>
      </c>
      <c r="E107" s="4">
        <v>158304</v>
      </c>
      <c r="F107" s="4">
        <v>3910</v>
      </c>
      <c r="G107" s="4">
        <v>2475665</v>
      </c>
      <c r="H107" s="13">
        <f t="shared" si="6"/>
        <v>243107</v>
      </c>
      <c r="I107" s="13">
        <f t="shared" si="7"/>
        <v>56166</v>
      </c>
      <c r="J107" s="13">
        <f t="shared" si="8"/>
        <v>3570813</v>
      </c>
      <c r="K107" s="13">
        <f t="shared" si="10"/>
        <v>299273</v>
      </c>
      <c r="L107" s="14">
        <f t="shared" si="9"/>
        <v>-2.166394246485781E-2</v>
      </c>
    </row>
    <row r="108" spans="1:12">
      <c r="A108" s="7">
        <v>39692</v>
      </c>
      <c r="B108" s="4">
        <v>84905</v>
      </c>
      <c r="C108" s="4">
        <v>56222</v>
      </c>
      <c r="D108" s="4">
        <v>1178716</v>
      </c>
      <c r="E108" s="4">
        <v>165928</v>
      </c>
      <c r="F108" s="4">
        <v>3393</v>
      </c>
      <c r="G108" s="4">
        <v>2561244</v>
      </c>
      <c r="H108" s="13">
        <f t="shared" si="6"/>
        <v>250833</v>
      </c>
      <c r="I108" s="13">
        <f t="shared" si="7"/>
        <v>59615</v>
      </c>
      <c r="J108" s="13">
        <f t="shared" si="8"/>
        <v>3739960</v>
      </c>
      <c r="K108" s="13">
        <f t="shared" si="10"/>
        <v>310448</v>
      </c>
      <c r="L108" s="14">
        <f t="shared" si="9"/>
        <v>4.1268648706665134E-2</v>
      </c>
    </row>
    <row r="109" spans="1:12">
      <c r="A109" s="7">
        <v>39722</v>
      </c>
      <c r="B109" s="4">
        <v>84612</v>
      </c>
      <c r="C109" s="4">
        <v>64876</v>
      </c>
      <c r="D109" s="4">
        <v>1070836</v>
      </c>
      <c r="E109" s="4">
        <v>174403</v>
      </c>
      <c r="F109" s="4">
        <v>3460</v>
      </c>
      <c r="G109" s="4">
        <v>2513548</v>
      </c>
      <c r="H109" s="13">
        <f t="shared" si="6"/>
        <v>259015</v>
      </c>
      <c r="I109" s="13">
        <f t="shared" si="7"/>
        <v>68336</v>
      </c>
      <c r="J109" s="13">
        <f t="shared" si="8"/>
        <v>3584384</v>
      </c>
      <c r="K109" s="13">
        <f t="shared" si="10"/>
        <v>327351</v>
      </c>
      <c r="L109" s="14">
        <f t="shared" si="9"/>
        <v>3.3216865986800403E-2</v>
      </c>
    </row>
    <row r="110" spans="1:12">
      <c r="A110" s="7">
        <v>39753</v>
      </c>
      <c r="B110" s="4">
        <v>67256</v>
      </c>
      <c r="C110" s="4">
        <v>80469</v>
      </c>
      <c r="D110" s="4">
        <v>863269</v>
      </c>
      <c r="E110" s="4">
        <v>167010</v>
      </c>
      <c r="F110" s="4">
        <v>1163</v>
      </c>
      <c r="G110" s="4">
        <v>2410199</v>
      </c>
      <c r="H110" s="13">
        <f t="shared" si="6"/>
        <v>234266</v>
      </c>
      <c r="I110" s="13">
        <f t="shared" si="7"/>
        <v>81632</v>
      </c>
      <c r="J110" s="13">
        <f t="shared" si="8"/>
        <v>3273468</v>
      </c>
      <c r="K110" s="13">
        <f t="shared" si="10"/>
        <v>315898</v>
      </c>
      <c r="L110" s="14">
        <f t="shared" si="9"/>
        <v>-3.8534308779011317E-3</v>
      </c>
    </row>
    <row r="111" spans="1:12">
      <c r="A111" s="7">
        <v>39783</v>
      </c>
      <c r="B111" s="4">
        <v>68668</v>
      </c>
      <c r="C111" s="4">
        <v>94936</v>
      </c>
      <c r="D111" s="4">
        <v>856950</v>
      </c>
      <c r="E111" s="4">
        <v>165142</v>
      </c>
      <c r="F111" s="4">
        <v>1811</v>
      </c>
      <c r="G111" s="4">
        <v>2352025</v>
      </c>
      <c r="H111" s="13">
        <f t="shared" si="6"/>
        <v>233810</v>
      </c>
      <c r="I111" s="13">
        <f t="shared" si="7"/>
        <v>96747</v>
      </c>
      <c r="J111" s="13">
        <f t="shared" si="8"/>
        <v>3208975</v>
      </c>
      <c r="K111" s="13">
        <f t="shared" si="10"/>
        <v>330557</v>
      </c>
      <c r="L111" s="14">
        <f t="shared" si="9"/>
        <v>7.0864726366492992E-3</v>
      </c>
    </row>
    <row r="112" spans="1:12">
      <c r="A112" s="7">
        <v>39814</v>
      </c>
      <c r="B112" s="4">
        <v>54909</v>
      </c>
      <c r="C112" s="4">
        <v>73320</v>
      </c>
      <c r="D112" s="4">
        <v>652914</v>
      </c>
      <c r="E112" s="4">
        <v>151651</v>
      </c>
      <c r="F112" s="4">
        <v>1153</v>
      </c>
      <c r="G112" s="4">
        <v>2309693</v>
      </c>
      <c r="H112" s="13">
        <f t="shared" si="6"/>
        <v>206560</v>
      </c>
      <c r="I112" s="13">
        <f t="shared" si="7"/>
        <v>74473</v>
      </c>
      <c r="J112" s="13">
        <f t="shared" si="8"/>
        <v>2962607</v>
      </c>
      <c r="K112" s="13">
        <f t="shared" si="10"/>
        <v>281033</v>
      </c>
      <c r="L112" s="14">
        <f t="shared" si="9"/>
        <v>-2.9722899303277872E-2</v>
      </c>
    </row>
    <row r="113" spans="1:12">
      <c r="A113" s="7">
        <v>39845</v>
      </c>
      <c r="B113" s="4">
        <v>63553</v>
      </c>
      <c r="C113" s="4">
        <v>45573</v>
      </c>
      <c r="D113" s="4">
        <v>839420</v>
      </c>
      <c r="E113" s="4">
        <v>108430</v>
      </c>
      <c r="F113" s="4">
        <v>575</v>
      </c>
      <c r="G113" s="4">
        <v>1540688</v>
      </c>
      <c r="H113" s="13">
        <f t="shared" si="6"/>
        <v>171983</v>
      </c>
      <c r="I113" s="13">
        <f t="shared" si="7"/>
        <v>46148</v>
      </c>
      <c r="J113" s="13">
        <f t="shared" si="8"/>
        <v>2380108</v>
      </c>
      <c r="K113" s="13">
        <f t="shared" si="10"/>
        <v>218131</v>
      </c>
      <c r="L113" s="14">
        <f t="shared" si="9"/>
        <v>-0.22717916195753451</v>
      </c>
    </row>
    <row r="114" spans="1:12">
      <c r="A114" s="7">
        <v>39873</v>
      </c>
      <c r="B114" s="4">
        <v>75420</v>
      </c>
      <c r="C114" s="4">
        <v>52231</v>
      </c>
      <c r="D114" s="4">
        <v>968762</v>
      </c>
      <c r="E114" s="4">
        <v>157548</v>
      </c>
      <c r="F114" s="4">
        <v>1172</v>
      </c>
      <c r="G114" s="4">
        <v>2242644</v>
      </c>
      <c r="H114" s="13">
        <f t="shared" si="6"/>
        <v>232968</v>
      </c>
      <c r="I114" s="13">
        <f t="shared" si="7"/>
        <v>53403</v>
      </c>
      <c r="J114" s="13">
        <f t="shared" si="8"/>
        <v>3211406</v>
      </c>
      <c r="K114" s="13">
        <f t="shared" si="10"/>
        <v>286371</v>
      </c>
      <c r="L114" s="14">
        <f t="shared" si="9"/>
        <v>-9.7105653119778035E-2</v>
      </c>
    </row>
    <row r="115" spans="1:12">
      <c r="A115" s="7">
        <v>39904</v>
      </c>
      <c r="B115" s="4">
        <v>75529</v>
      </c>
      <c r="C115" s="4">
        <v>58628</v>
      </c>
      <c r="D115" s="4">
        <v>989145</v>
      </c>
      <c r="E115" s="4">
        <v>149159</v>
      </c>
      <c r="F115" s="4">
        <v>2387</v>
      </c>
      <c r="G115" s="4">
        <v>2223423</v>
      </c>
      <c r="H115" s="13">
        <f t="shared" si="6"/>
        <v>224688</v>
      </c>
      <c r="I115" s="13">
        <f t="shared" si="7"/>
        <v>61015</v>
      </c>
      <c r="J115" s="13">
        <f t="shared" si="8"/>
        <v>3212568</v>
      </c>
      <c r="K115" s="13">
        <f t="shared" si="10"/>
        <v>285703</v>
      </c>
      <c r="L115" s="14">
        <f t="shared" si="9"/>
        <v>-0.13001522533495735</v>
      </c>
    </row>
    <row r="116" spans="1:12">
      <c r="A116" s="7">
        <v>39934</v>
      </c>
      <c r="B116" s="4">
        <v>70152</v>
      </c>
      <c r="C116" s="4">
        <v>48402</v>
      </c>
      <c r="D116" s="4">
        <v>990090</v>
      </c>
      <c r="E116" s="4">
        <v>137496</v>
      </c>
      <c r="F116" s="4">
        <v>1106</v>
      </c>
      <c r="G116" s="4">
        <v>2043174</v>
      </c>
      <c r="H116" s="13">
        <f t="shared" si="6"/>
        <v>207648</v>
      </c>
      <c r="I116" s="13">
        <f t="shared" si="7"/>
        <v>49508</v>
      </c>
      <c r="J116" s="13">
        <f t="shared" si="8"/>
        <v>3033264</v>
      </c>
      <c r="K116" s="13">
        <f t="shared" si="10"/>
        <v>257156</v>
      </c>
      <c r="L116" s="14">
        <f t="shared" si="9"/>
        <v>-0.18423774085282674</v>
      </c>
    </row>
    <row r="117" spans="1:12">
      <c r="A117" s="7">
        <v>39965</v>
      </c>
      <c r="B117" s="4">
        <v>71387</v>
      </c>
      <c r="C117" s="4">
        <v>51176</v>
      </c>
      <c r="D117" s="4">
        <v>946849</v>
      </c>
      <c r="E117" s="4">
        <v>146322</v>
      </c>
      <c r="F117" s="4">
        <v>1451</v>
      </c>
      <c r="G117" s="4">
        <v>2150670</v>
      </c>
      <c r="H117" s="13">
        <f t="shared" si="6"/>
        <v>217709</v>
      </c>
      <c r="I117" s="13">
        <f t="shared" si="7"/>
        <v>52627</v>
      </c>
      <c r="J117" s="13">
        <f t="shared" si="8"/>
        <v>3097519</v>
      </c>
      <c r="K117" s="13">
        <f t="shared" si="10"/>
        <v>270336</v>
      </c>
      <c r="L117" s="14">
        <f t="shared" si="9"/>
        <v>-0.10439988206023543</v>
      </c>
    </row>
    <row r="118" spans="1:12">
      <c r="A118" s="7">
        <v>39995</v>
      </c>
      <c r="B118" s="4">
        <v>74589</v>
      </c>
      <c r="C118" s="4">
        <v>56870</v>
      </c>
      <c r="D118" s="4">
        <v>993153</v>
      </c>
      <c r="E118" s="4">
        <v>157224</v>
      </c>
      <c r="F118" s="4">
        <v>1759</v>
      </c>
      <c r="G118" s="4">
        <v>2296516</v>
      </c>
      <c r="H118" s="13">
        <f t="shared" si="6"/>
        <v>231813</v>
      </c>
      <c r="I118" s="13">
        <f t="shared" si="7"/>
        <v>58629</v>
      </c>
      <c r="J118" s="13">
        <f t="shared" si="8"/>
        <v>3289669</v>
      </c>
      <c r="K118" s="13">
        <f t="shared" si="10"/>
        <v>290442</v>
      </c>
      <c r="L118" s="14">
        <f t="shared" si="9"/>
        <v>-7.0989905193259872E-2</v>
      </c>
    </row>
    <row r="119" spans="1:12">
      <c r="A119" s="7">
        <v>40026</v>
      </c>
      <c r="B119" s="4">
        <v>69777</v>
      </c>
      <c r="C119" s="4">
        <v>52715</v>
      </c>
      <c r="D119" s="4">
        <v>924765</v>
      </c>
      <c r="E119" s="4">
        <v>144289</v>
      </c>
      <c r="F119" s="4">
        <v>1503</v>
      </c>
      <c r="G119" s="4">
        <v>2107936</v>
      </c>
      <c r="H119" s="13">
        <f t="shared" si="6"/>
        <v>214066</v>
      </c>
      <c r="I119" s="13">
        <f t="shared" si="7"/>
        <v>54218</v>
      </c>
      <c r="J119" s="13">
        <f t="shared" si="8"/>
        <v>3032701</v>
      </c>
      <c r="K119" s="13">
        <f t="shared" si="10"/>
        <v>268284</v>
      </c>
      <c r="L119" s="14">
        <f t="shared" si="9"/>
        <v>-0.10354759701008776</v>
      </c>
    </row>
    <row r="120" spans="1:12">
      <c r="A120" s="7">
        <v>40057</v>
      </c>
      <c r="B120" s="4">
        <v>73456</v>
      </c>
      <c r="C120" s="4">
        <v>51511</v>
      </c>
      <c r="D120" s="4">
        <v>981195</v>
      </c>
      <c r="E120" s="4">
        <v>168624</v>
      </c>
      <c r="F120" s="4">
        <v>1172</v>
      </c>
      <c r="G120" s="4">
        <v>2491631</v>
      </c>
      <c r="H120" s="13">
        <f t="shared" si="6"/>
        <v>242080</v>
      </c>
      <c r="I120" s="13">
        <f t="shared" si="7"/>
        <v>52683</v>
      </c>
      <c r="J120" s="13">
        <f t="shared" si="8"/>
        <v>3472826</v>
      </c>
      <c r="K120" s="13">
        <f t="shared" si="10"/>
        <v>294763</v>
      </c>
      <c r="L120" s="14">
        <f t="shared" si="9"/>
        <v>-5.0523759212492858E-2</v>
      </c>
    </row>
    <row r="121" spans="1:12">
      <c r="A121" s="7">
        <v>40087</v>
      </c>
      <c r="B121" s="4">
        <v>79779</v>
      </c>
      <c r="C121" s="4">
        <v>61317</v>
      </c>
      <c r="D121" s="4">
        <v>1076615</v>
      </c>
      <c r="E121" s="4">
        <v>161499</v>
      </c>
      <c r="F121" s="4">
        <v>969</v>
      </c>
      <c r="G121" s="4">
        <v>2367373</v>
      </c>
      <c r="H121" s="13">
        <f t="shared" si="6"/>
        <v>241278</v>
      </c>
      <c r="I121" s="13">
        <f t="shared" si="7"/>
        <v>62286</v>
      </c>
      <c r="J121" s="13">
        <f t="shared" si="8"/>
        <v>3443988</v>
      </c>
      <c r="K121" s="13">
        <f t="shared" si="10"/>
        <v>303564</v>
      </c>
      <c r="L121" s="14">
        <f t="shared" si="9"/>
        <v>-7.2665120925245352E-2</v>
      </c>
    </row>
    <row r="122" spans="1:12">
      <c r="A122" s="7">
        <v>40118</v>
      </c>
      <c r="B122" s="4">
        <v>73718</v>
      </c>
      <c r="C122" s="4">
        <v>63147</v>
      </c>
      <c r="D122" s="4">
        <v>979668</v>
      </c>
      <c r="E122" s="4">
        <v>163305</v>
      </c>
      <c r="F122" s="4">
        <v>614</v>
      </c>
      <c r="G122" s="4">
        <v>2390182</v>
      </c>
      <c r="H122" s="13">
        <f t="shared" si="6"/>
        <v>237023</v>
      </c>
      <c r="I122" s="13">
        <f t="shared" si="7"/>
        <v>63761</v>
      </c>
      <c r="J122" s="13">
        <f t="shared" si="8"/>
        <v>3369850</v>
      </c>
      <c r="K122" s="13">
        <f t="shared" si="10"/>
        <v>300784</v>
      </c>
      <c r="L122" s="14">
        <f t="shared" si="9"/>
        <v>-4.7844557420433143E-2</v>
      </c>
    </row>
    <row r="123" spans="1:12">
      <c r="A123" s="7">
        <v>40148</v>
      </c>
      <c r="B123" s="4">
        <v>84929</v>
      </c>
      <c r="C123" s="4">
        <v>69176</v>
      </c>
      <c r="D123" s="4">
        <v>1104933</v>
      </c>
      <c r="E123" s="4">
        <v>169989</v>
      </c>
      <c r="F123" s="4">
        <v>837</v>
      </c>
      <c r="G123" s="4">
        <v>2618844</v>
      </c>
      <c r="H123" s="13">
        <f t="shared" si="6"/>
        <v>254918</v>
      </c>
      <c r="I123" s="13">
        <f t="shared" si="7"/>
        <v>70013</v>
      </c>
      <c r="J123" s="13">
        <f t="shared" si="8"/>
        <v>3723777</v>
      </c>
      <c r="K123" s="13">
        <f t="shared" si="10"/>
        <v>324931</v>
      </c>
      <c r="L123" s="14">
        <f t="shared" si="9"/>
        <v>-1.701975756072327E-2</v>
      </c>
    </row>
    <row r="124" spans="1:12">
      <c r="A124" s="7">
        <v>40179</v>
      </c>
      <c r="B124" s="4">
        <v>73792</v>
      </c>
      <c r="C124" s="4">
        <v>47653</v>
      </c>
      <c r="D124" s="4">
        <v>984297</v>
      </c>
      <c r="E124" s="4">
        <v>144608</v>
      </c>
      <c r="F124" s="4">
        <v>687</v>
      </c>
      <c r="G124" s="4">
        <v>2160592</v>
      </c>
      <c r="H124" s="13">
        <f t="shared" si="6"/>
        <v>218400</v>
      </c>
      <c r="I124" s="13">
        <f t="shared" si="7"/>
        <v>48340</v>
      </c>
      <c r="J124" s="13">
        <f t="shared" si="8"/>
        <v>3144889</v>
      </c>
      <c r="K124" s="13">
        <f t="shared" si="10"/>
        <v>266740</v>
      </c>
      <c r="L124" s="14">
        <f t="shared" si="9"/>
        <v>-5.0858795942113511E-2</v>
      </c>
    </row>
    <row r="125" spans="1:12">
      <c r="A125" s="7">
        <v>40210</v>
      </c>
      <c r="B125" s="4">
        <v>77760</v>
      </c>
      <c r="C125" s="4">
        <v>42613</v>
      </c>
      <c r="D125" s="4">
        <v>988161</v>
      </c>
      <c r="E125" s="4">
        <v>140915</v>
      </c>
      <c r="F125" s="4">
        <v>1822</v>
      </c>
      <c r="G125" s="4">
        <v>2085736</v>
      </c>
      <c r="H125" s="13">
        <f t="shared" si="6"/>
        <v>218675</v>
      </c>
      <c r="I125" s="13">
        <f t="shared" si="7"/>
        <v>44435</v>
      </c>
      <c r="J125" s="13">
        <f t="shared" si="8"/>
        <v>3073897</v>
      </c>
      <c r="K125" s="13">
        <f t="shared" si="10"/>
        <v>263110</v>
      </c>
      <c r="L125" s="14">
        <f t="shared" si="9"/>
        <v>0.206201777830753</v>
      </c>
    </row>
    <row r="126" spans="1:12">
      <c r="A126" s="7">
        <v>40238</v>
      </c>
      <c r="B126" s="4">
        <v>35842</v>
      </c>
      <c r="C126" s="4">
        <v>47696</v>
      </c>
      <c r="D126" s="4">
        <v>1153031</v>
      </c>
      <c r="E126" s="4">
        <v>170597</v>
      </c>
      <c r="F126" s="4">
        <v>2810</v>
      </c>
      <c r="G126" s="4">
        <v>2493103</v>
      </c>
      <c r="H126" s="13">
        <f t="shared" si="6"/>
        <v>206439</v>
      </c>
      <c r="I126" s="13">
        <f t="shared" si="7"/>
        <v>50506</v>
      </c>
      <c r="J126" s="13">
        <f t="shared" si="8"/>
        <v>3646134</v>
      </c>
      <c r="K126" s="13">
        <f t="shared" si="10"/>
        <v>256945</v>
      </c>
      <c r="L126" s="14">
        <f t="shared" si="9"/>
        <v>-0.10275481805071041</v>
      </c>
    </row>
    <row r="127" spans="1:12">
      <c r="A127" s="7">
        <v>40269</v>
      </c>
      <c r="B127" s="4">
        <v>89203</v>
      </c>
      <c r="C127" s="4">
        <v>62787</v>
      </c>
      <c r="D127" s="4">
        <v>1182817</v>
      </c>
      <c r="E127" s="4">
        <v>178704</v>
      </c>
      <c r="F127" s="4">
        <v>3583</v>
      </c>
      <c r="G127" s="4">
        <v>2637379</v>
      </c>
      <c r="H127" s="13">
        <f t="shared" si="6"/>
        <v>267907</v>
      </c>
      <c r="I127" s="13">
        <f t="shared" si="7"/>
        <v>66370</v>
      </c>
      <c r="J127" s="13">
        <f t="shared" si="8"/>
        <v>3820196</v>
      </c>
      <c r="K127" s="13">
        <f t="shared" si="10"/>
        <v>334277</v>
      </c>
      <c r="L127" s="14">
        <f t="shared" si="9"/>
        <v>0.17001571562076712</v>
      </c>
    </row>
    <row r="128" spans="1:12">
      <c r="A128" s="7">
        <v>40299</v>
      </c>
      <c r="B128" s="4">
        <v>79400</v>
      </c>
      <c r="C128" s="4">
        <v>66570</v>
      </c>
      <c r="D128" s="4">
        <v>1060059</v>
      </c>
      <c r="E128" s="4">
        <v>165496</v>
      </c>
      <c r="F128" s="4">
        <v>1533</v>
      </c>
      <c r="G128" s="4">
        <v>2382041</v>
      </c>
      <c r="H128" s="13">
        <f t="shared" si="6"/>
        <v>244896</v>
      </c>
      <c r="I128" s="13">
        <f t="shared" si="7"/>
        <v>68103</v>
      </c>
      <c r="J128" s="13">
        <f t="shared" si="8"/>
        <v>3442100</v>
      </c>
      <c r="K128" s="13">
        <f t="shared" si="10"/>
        <v>312999</v>
      </c>
      <c r="L128" s="14">
        <f t="shared" si="9"/>
        <v>0.21715612313148447</v>
      </c>
    </row>
    <row r="129" spans="1:12">
      <c r="A129" s="7">
        <v>40330</v>
      </c>
      <c r="B129" s="4">
        <v>78129</v>
      </c>
      <c r="C129" s="4">
        <v>67766</v>
      </c>
      <c r="D129" s="4">
        <v>1055188</v>
      </c>
      <c r="E129" s="4">
        <v>173989</v>
      </c>
      <c r="F129" s="4">
        <v>1129</v>
      </c>
      <c r="G129" s="4">
        <v>2515043</v>
      </c>
      <c r="H129" s="13">
        <f t="shared" si="6"/>
        <v>252118</v>
      </c>
      <c r="I129" s="13">
        <f t="shared" si="7"/>
        <v>68895</v>
      </c>
      <c r="J129" s="13">
        <f t="shared" si="8"/>
        <v>3570231</v>
      </c>
      <c r="K129" s="13">
        <f t="shared" si="10"/>
        <v>321013</v>
      </c>
      <c r="L129" s="14">
        <f t="shared" si="9"/>
        <v>0.18745930989583326</v>
      </c>
    </row>
    <row r="130" spans="1:12">
      <c r="A130" s="7">
        <v>40360</v>
      </c>
      <c r="B130" s="4">
        <v>85915</v>
      </c>
      <c r="C130" s="4">
        <v>65770</v>
      </c>
      <c r="D130" s="4">
        <v>1124400</v>
      </c>
      <c r="E130" s="4">
        <v>180187</v>
      </c>
      <c r="F130" s="4">
        <v>1281</v>
      </c>
      <c r="G130" s="4">
        <v>2606577</v>
      </c>
      <c r="H130" s="13">
        <f t="shared" si="6"/>
        <v>266102</v>
      </c>
      <c r="I130" s="13">
        <f t="shared" si="7"/>
        <v>67051</v>
      </c>
      <c r="J130" s="13">
        <f t="shared" si="8"/>
        <v>3730977</v>
      </c>
      <c r="K130" s="13">
        <f t="shared" si="10"/>
        <v>333153</v>
      </c>
      <c r="L130" s="14">
        <f t="shared" si="9"/>
        <v>0.14705517797012835</v>
      </c>
    </row>
    <row r="131" spans="1:12">
      <c r="A131" s="7">
        <v>40391</v>
      </c>
      <c r="B131" s="4">
        <v>73315</v>
      </c>
      <c r="C131" s="4">
        <v>68578</v>
      </c>
      <c r="D131" s="4">
        <v>1003167</v>
      </c>
      <c r="E131" s="4">
        <v>175097</v>
      </c>
      <c r="F131" s="4">
        <v>1242</v>
      </c>
      <c r="G131" s="4">
        <v>2546154</v>
      </c>
      <c r="H131" s="13">
        <f t="shared" si="6"/>
        <v>248412</v>
      </c>
      <c r="I131" s="13">
        <f t="shared" si="7"/>
        <v>69820</v>
      </c>
      <c r="J131" s="13">
        <f t="shared" si="8"/>
        <v>3549321</v>
      </c>
      <c r="K131" s="13">
        <f t="shared" si="10"/>
        <v>318232</v>
      </c>
      <c r="L131" s="14">
        <f t="shared" si="9"/>
        <v>0.1861758435091172</v>
      </c>
    </row>
    <row r="132" spans="1:12">
      <c r="A132" s="7">
        <v>40422</v>
      </c>
      <c r="B132" s="4">
        <v>80022</v>
      </c>
      <c r="C132" s="4">
        <v>69487</v>
      </c>
      <c r="D132" s="4">
        <v>1062497</v>
      </c>
      <c r="E132" s="4">
        <v>178280</v>
      </c>
      <c r="F132" s="4">
        <v>904</v>
      </c>
      <c r="G132" s="4">
        <v>2591317</v>
      </c>
      <c r="H132" s="13">
        <f t="shared" si="6"/>
        <v>258302</v>
      </c>
      <c r="I132" s="13">
        <f t="shared" si="7"/>
        <v>70391</v>
      </c>
      <c r="J132" s="13">
        <f t="shared" si="8"/>
        <v>3653814</v>
      </c>
      <c r="K132" s="13">
        <f t="shared" si="10"/>
        <v>328693</v>
      </c>
      <c r="L132" s="14">
        <f t="shared" si="9"/>
        <v>0.11510942689550596</v>
      </c>
    </row>
    <row r="133" spans="1:12">
      <c r="A133" s="7">
        <v>40452</v>
      </c>
      <c r="B133" s="4">
        <v>80928</v>
      </c>
      <c r="C133" s="4">
        <v>65650</v>
      </c>
      <c r="D133" s="4">
        <v>1072952</v>
      </c>
      <c r="E133" s="4">
        <v>168780</v>
      </c>
      <c r="F133" s="4">
        <v>1516</v>
      </c>
      <c r="G133" s="4">
        <v>2459522</v>
      </c>
      <c r="H133" s="13">
        <f t="shared" ref="H133:H196" si="11">B133+E133</f>
        <v>249708</v>
      </c>
      <c r="I133" s="13">
        <f t="shared" ref="I133:I196" si="12">C133+F133</f>
        <v>67166</v>
      </c>
      <c r="J133" s="13">
        <f t="shared" ref="J133:J196" si="13">D133+G133</f>
        <v>3532474</v>
      </c>
      <c r="K133" s="13">
        <f t="shared" si="10"/>
        <v>316874</v>
      </c>
      <c r="L133" s="14">
        <f t="shared" si="9"/>
        <v>4.3845778814352254E-2</v>
      </c>
    </row>
    <row r="134" spans="1:12">
      <c r="A134" s="7">
        <v>40483</v>
      </c>
      <c r="B134" s="4">
        <v>81031</v>
      </c>
      <c r="C134" s="4">
        <v>76861</v>
      </c>
      <c r="D134" s="4">
        <v>1059592</v>
      </c>
      <c r="E134" s="4">
        <v>193141</v>
      </c>
      <c r="F134" s="4">
        <v>2474</v>
      </c>
      <c r="G134" s="4">
        <v>2600670</v>
      </c>
      <c r="H134" s="13">
        <f t="shared" si="11"/>
        <v>274172</v>
      </c>
      <c r="I134" s="13">
        <f t="shared" si="12"/>
        <v>79335</v>
      </c>
      <c r="J134" s="13">
        <f t="shared" si="13"/>
        <v>3660262</v>
      </c>
      <c r="K134" s="13">
        <f t="shared" si="10"/>
        <v>353507</v>
      </c>
      <c r="L134" s="14">
        <f t="shared" si="9"/>
        <v>0.17528525453481558</v>
      </c>
    </row>
    <row r="135" spans="1:12">
      <c r="A135" s="7">
        <v>40513</v>
      </c>
      <c r="B135" s="4">
        <v>88399</v>
      </c>
      <c r="C135" s="4">
        <v>83323</v>
      </c>
      <c r="D135" s="4">
        <v>1175330</v>
      </c>
      <c r="E135" s="4">
        <v>187310</v>
      </c>
      <c r="F135" s="4">
        <v>1218</v>
      </c>
      <c r="G135" s="4">
        <v>2812813</v>
      </c>
      <c r="H135" s="13">
        <f t="shared" si="11"/>
        <v>275709</v>
      </c>
      <c r="I135" s="13">
        <f t="shared" si="12"/>
        <v>84541</v>
      </c>
      <c r="J135" s="13">
        <f t="shared" si="13"/>
        <v>3988143</v>
      </c>
      <c r="K135" s="13">
        <f t="shared" si="10"/>
        <v>360250</v>
      </c>
      <c r="L135" s="14">
        <f t="shared" si="9"/>
        <v>0.10869692334680292</v>
      </c>
    </row>
    <row r="136" spans="1:12">
      <c r="A136" s="7">
        <v>40544</v>
      </c>
      <c r="B136" s="4">
        <v>66724</v>
      </c>
      <c r="C136" s="4">
        <v>70967</v>
      </c>
      <c r="D136" s="4">
        <v>890104</v>
      </c>
      <c r="E136" s="4">
        <v>167763</v>
      </c>
      <c r="F136" s="4">
        <v>750</v>
      </c>
      <c r="G136" s="4">
        <v>2475655</v>
      </c>
      <c r="H136" s="13">
        <f t="shared" si="11"/>
        <v>234487</v>
      </c>
      <c r="I136" s="13">
        <f t="shared" si="12"/>
        <v>71717</v>
      </c>
      <c r="J136" s="13">
        <f t="shared" si="13"/>
        <v>3365759</v>
      </c>
      <c r="K136" s="13">
        <f t="shared" si="10"/>
        <v>306204</v>
      </c>
      <c r="L136" s="14">
        <f t="shared" si="9"/>
        <v>0.14794931393866695</v>
      </c>
    </row>
    <row r="137" spans="1:12">
      <c r="A137" s="7">
        <v>40575</v>
      </c>
      <c r="B137" s="4">
        <v>83874</v>
      </c>
      <c r="C137" s="4">
        <v>48193</v>
      </c>
      <c r="D137" s="4">
        <v>1089199</v>
      </c>
      <c r="E137" s="4">
        <v>141997</v>
      </c>
      <c r="F137" s="4">
        <v>987</v>
      </c>
      <c r="G137" s="4">
        <v>2061656</v>
      </c>
      <c r="H137" s="13">
        <f t="shared" si="11"/>
        <v>225871</v>
      </c>
      <c r="I137" s="13">
        <f t="shared" si="12"/>
        <v>49180</v>
      </c>
      <c r="J137" s="13">
        <f t="shared" si="13"/>
        <v>3150855</v>
      </c>
      <c r="K137" s="13">
        <f t="shared" si="10"/>
        <v>275051</v>
      </c>
      <c r="L137" s="14">
        <f t="shared" si="9"/>
        <v>4.5384059898901707E-2</v>
      </c>
    </row>
    <row r="138" spans="1:12">
      <c r="A138" s="7">
        <v>40603</v>
      </c>
      <c r="B138" s="4">
        <v>74196</v>
      </c>
      <c r="C138" s="4">
        <v>57478</v>
      </c>
      <c r="D138" s="4">
        <v>1013417</v>
      </c>
      <c r="E138" s="4">
        <v>186455</v>
      </c>
      <c r="F138" s="4">
        <v>1769</v>
      </c>
      <c r="G138" s="4">
        <v>2717879</v>
      </c>
      <c r="H138" s="13">
        <f t="shared" si="11"/>
        <v>260651</v>
      </c>
      <c r="I138" s="13">
        <f t="shared" si="12"/>
        <v>59247</v>
      </c>
      <c r="J138" s="13">
        <f t="shared" si="13"/>
        <v>3731296</v>
      </c>
      <c r="K138" s="13">
        <f t="shared" si="10"/>
        <v>319898</v>
      </c>
      <c r="L138" s="14">
        <f t="shared" si="9"/>
        <v>0.24500574052812851</v>
      </c>
    </row>
    <row r="139" spans="1:12">
      <c r="A139" s="7">
        <v>40634</v>
      </c>
      <c r="B139" s="4">
        <v>74067</v>
      </c>
      <c r="C139" s="4">
        <v>104358</v>
      </c>
      <c r="D139" s="4">
        <v>944630</v>
      </c>
      <c r="E139" s="4">
        <v>187905</v>
      </c>
      <c r="F139" s="4">
        <v>491</v>
      </c>
      <c r="G139" s="4">
        <v>2713207</v>
      </c>
      <c r="H139" s="13">
        <f t="shared" si="11"/>
        <v>261972</v>
      </c>
      <c r="I139" s="13">
        <f t="shared" si="12"/>
        <v>104849</v>
      </c>
      <c r="J139" s="13">
        <f t="shared" si="13"/>
        <v>3657837</v>
      </c>
      <c r="K139" s="13">
        <f t="shared" si="10"/>
        <v>366821</v>
      </c>
      <c r="L139" s="14">
        <f t="shared" si="9"/>
        <v>9.7356384076678903E-2</v>
      </c>
    </row>
    <row r="140" spans="1:12">
      <c r="A140" s="7">
        <v>40664</v>
      </c>
      <c r="B140" s="4">
        <v>65222</v>
      </c>
      <c r="C140" s="4">
        <v>95889</v>
      </c>
      <c r="D140" s="4">
        <v>870363</v>
      </c>
      <c r="E140" s="4">
        <v>182600</v>
      </c>
      <c r="F140" s="4">
        <v>1030</v>
      </c>
      <c r="G140" s="4">
        <v>2660092</v>
      </c>
      <c r="H140" s="13">
        <f t="shared" si="11"/>
        <v>247822</v>
      </c>
      <c r="I140" s="13">
        <f t="shared" si="12"/>
        <v>96919</v>
      </c>
      <c r="J140" s="13">
        <f t="shared" si="13"/>
        <v>3530455</v>
      </c>
      <c r="K140" s="13">
        <f t="shared" si="10"/>
        <v>344741</v>
      </c>
      <c r="L140" s="14">
        <f t="shared" si="9"/>
        <v>0.10141246457656417</v>
      </c>
    </row>
    <row r="141" spans="1:12">
      <c r="A141" s="7">
        <v>40695</v>
      </c>
      <c r="B141" s="4">
        <v>84566</v>
      </c>
      <c r="C141" s="4">
        <v>87320</v>
      </c>
      <c r="D141" s="4">
        <v>1141081</v>
      </c>
      <c r="E141" s="4">
        <v>194911</v>
      </c>
      <c r="F141" s="4">
        <v>1842</v>
      </c>
      <c r="G141" s="4">
        <v>2837986</v>
      </c>
      <c r="H141" s="13">
        <f t="shared" si="11"/>
        <v>279477</v>
      </c>
      <c r="I141" s="13">
        <f t="shared" si="12"/>
        <v>89162</v>
      </c>
      <c r="J141" s="13">
        <f t="shared" si="13"/>
        <v>3979067</v>
      </c>
      <c r="K141" s="13">
        <f t="shared" si="10"/>
        <v>368639</v>
      </c>
      <c r="L141" s="14">
        <f t="shared" si="9"/>
        <v>0.14836159283268913</v>
      </c>
    </row>
    <row r="142" spans="1:12">
      <c r="A142" s="7">
        <v>40725</v>
      </c>
      <c r="B142" s="4">
        <v>86063</v>
      </c>
      <c r="C142" s="4">
        <v>74745</v>
      </c>
      <c r="D142" s="4">
        <v>1162458</v>
      </c>
      <c r="E142" s="4">
        <v>191039</v>
      </c>
      <c r="F142" s="4">
        <v>2262</v>
      </c>
      <c r="G142" s="4">
        <v>2791984</v>
      </c>
      <c r="H142" s="13">
        <f t="shared" si="11"/>
        <v>277102</v>
      </c>
      <c r="I142" s="13">
        <f t="shared" si="12"/>
        <v>77007</v>
      </c>
      <c r="J142" s="13">
        <f t="shared" si="13"/>
        <v>3954442</v>
      </c>
      <c r="K142" s="13">
        <f t="shared" si="10"/>
        <v>354109</v>
      </c>
      <c r="L142" s="14">
        <f t="shared" si="9"/>
        <v>6.2902029998229025E-2</v>
      </c>
    </row>
    <row r="143" spans="1:12">
      <c r="A143" s="7">
        <v>40756</v>
      </c>
      <c r="B143" s="4">
        <v>78004</v>
      </c>
      <c r="C143" s="4">
        <v>87243</v>
      </c>
      <c r="D143" s="4">
        <v>1035095</v>
      </c>
      <c r="E143" s="4">
        <v>192305</v>
      </c>
      <c r="F143" s="4">
        <v>1759</v>
      </c>
      <c r="G143" s="4">
        <v>2838683</v>
      </c>
      <c r="H143" s="13">
        <f t="shared" si="11"/>
        <v>270309</v>
      </c>
      <c r="I143" s="13">
        <f t="shared" si="12"/>
        <v>89002</v>
      </c>
      <c r="J143" s="13">
        <f t="shared" si="13"/>
        <v>3873778</v>
      </c>
      <c r="K143" s="13">
        <f t="shared" si="10"/>
        <v>359311</v>
      </c>
      <c r="L143" s="14">
        <f t="shared" si="9"/>
        <v>0.12908507001181535</v>
      </c>
    </row>
    <row r="144" spans="1:12">
      <c r="A144" s="7">
        <v>40787</v>
      </c>
      <c r="B144" s="4">
        <v>80534</v>
      </c>
      <c r="C144" s="4">
        <v>71937</v>
      </c>
      <c r="D144" s="4">
        <v>1061884</v>
      </c>
      <c r="E144" s="4">
        <v>183911</v>
      </c>
      <c r="F144" s="4">
        <v>1914</v>
      </c>
      <c r="G144" s="4">
        <v>2677979</v>
      </c>
      <c r="H144" s="13">
        <f t="shared" si="11"/>
        <v>264445</v>
      </c>
      <c r="I144" s="13">
        <f t="shared" si="12"/>
        <v>73851</v>
      </c>
      <c r="J144" s="13">
        <f t="shared" si="13"/>
        <v>3739863</v>
      </c>
      <c r="K144" s="13">
        <f t="shared" si="10"/>
        <v>338296</v>
      </c>
      <c r="L144" s="14">
        <f t="shared" ref="L144:L207" si="14">K144/K132-1</f>
        <v>2.9215711925717924E-2</v>
      </c>
    </row>
    <row r="145" spans="1:12">
      <c r="A145" s="7">
        <v>40817</v>
      </c>
      <c r="B145" s="4">
        <v>87912</v>
      </c>
      <c r="C145" s="4">
        <v>81974</v>
      </c>
      <c r="D145" s="4">
        <v>1116119</v>
      </c>
      <c r="E145" s="4">
        <v>191825</v>
      </c>
      <c r="F145" s="4">
        <v>2274</v>
      </c>
      <c r="G145" s="4">
        <v>2778545</v>
      </c>
      <c r="H145" s="13">
        <f t="shared" si="11"/>
        <v>279737</v>
      </c>
      <c r="I145" s="13">
        <f t="shared" si="12"/>
        <v>84248</v>
      </c>
      <c r="J145" s="13">
        <f t="shared" si="13"/>
        <v>3894664</v>
      </c>
      <c r="K145" s="13">
        <f t="shared" si="10"/>
        <v>363985</v>
      </c>
      <c r="L145" s="14">
        <f t="shared" si="14"/>
        <v>0.14867423644729461</v>
      </c>
    </row>
    <row r="146" spans="1:12">
      <c r="A146" s="7">
        <v>40848</v>
      </c>
      <c r="B146" s="4">
        <v>75111</v>
      </c>
      <c r="C146" s="4">
        <v>91738</v>
      </c>
      <c r="D146" s="4">
        <v>971024</v>
      </c>
      <c r="E146" s="4">
        <v>196991</v>
      </c>
      <c r="F146" s="4">
        <v>1255</v>
      </c>
      <c r="G146" s="4">
        <v>2808264</v>
      </c>
      <c r="H146" s="13">
        <f t="shared" si="11"/>
        <v>272102</v>
      </c>
      <c r="I146" s="13">
        <f t="shared" si="12"/>
        <v>92993</v>
      </c>
      <c r="J146" s="13">
        <f t="shared" si="13"/>
        <v>3779288</v>
      </c>
      <c r="K146" s="13">
        <f t="shared" si="10"/>
        <v>365095</v>
      </c>
      <c r="L146" s="14">
        <f t="shared" si="14"/>
        <v>3.2780114679483052E-2</v>
      </c>
    </row>
    <row r="147" spans="1:12">
      <c r="A147" s="7">
        <v>40878</v>
      </c>
      <c r="B147" s="4">
        <v>85187</v>
      </c>
      <c r="C147" s="4">
        <v>99213</v>
      </c>
      <c r="D147" s="4">
        <v>1123339</v>
      </c>
      <c r="E147" s="4">
        <v>195480</v>
      </c>
      <c r="F147" s="4">
        <v>1545</v>
      </c>
      <c r="G147" s="4">
        <v>2829917</v>
      </c>
      <c r="H147" s="13">
        <f t="shared" si="11"/>
        <v>280667</v>
      </c>
      <c r="I147" s="13">
        <f t="shared" si="12"/>
        <v>100758</v>
      </c>
      <c r="J147" s="13">
        <f t="shared" si="13"/>
        <v>3953256</v>
      </c>
      <c r="K147" s="13">
        <f t="shared" si="10"/>
        <v>381425</v>
      </c>
      <c r="L147" s="14">
        <f t="shared" si="14"/>
        <v>5.8778625954198471E-2</v>
      </c>
    </row>
    <row r="148" spans="1:12">
      <c r="A148" s="7">
        <v>40909</v>
      </c>
      <c r="B148" s="4">
        <v>61856</v>
      </c>
      <c r="C148" s="4">
        <v>85807</v>
      </c>
      <c r="D148" s="4">
        <v>813901</v>
      </c>
      <c r="E148" s="4">
        <v>189950</v>
      </c>
      <c r="F148" s="4">
        <v>811</v>
      </c>
      <c r="G148" s="4">
        <v>2754122</v>
      </c>
      <c r="H148" s="13">
        <f t="shared" si="11"/>
        <v>251806</v>
      </c>
      <c r="I148" s="13">
        <f t="shared" si="12"/>
        <v>86618</v>
      </c>
      <c r="J148" s="13">
        <f t="shared" si="13"/>
        <v>3568023</v>
      </c>
      <c r="K148" s="13">
        <f t="shared" si="10"/>
        <v>338424</v>
      </c>
      <c r="L148" s="14">
        <f t="shared" si="14"/>
        <v>0.10522396833483549</v>
      </c>
    </row>
    <row r="149" spans="1:12">
      <c r="A149" s="7">
        <v>40940</v>
      </c>
      <c r="B149" s="4">
        <v>78022</v>
      </c>
      <c r="C149" s="4">
        <v>70844</v>
      </c>
      <c r="D149" s="4">
        <v>1033406</v>
      </c>
      <c r="E149" s="4">
        <v>153442</v>
      </c>
      <c r="F149" s="4">
        <v>1196</v>
      </c>
      <c r="G149" s="4">
        <v>2211274</v>
      </c>
      <c r="H149" s="13">
        <f t="shared" si="11"/>
        <v>231464</v>
      </c>
      <c r="I149" s="13">
        <f t="shared" si="12"/>
        <v>72040</v>
      </c>
      <c r="J149" s="13">
        <f t="shared" si="13"/>
        <v>3244680</v>
      </c>
      <c r="K149" s="13">
        <f t="shared" si="10"/>
        <v>303504</v>
      </c>
      <c r="L149" s="14">
        <f t="shared" si="14"/>
        <v>0.10344626996447936</v>
      </c>
    </row>
    <row r="150" spans="1:12">
      <c r="A150" s="7">
        <v>40969</v>
      </c>
      <c r="B150" s="4">
        <v>86502</v>
      </c>
      <c r="C150" s="4">
        <v>69418</v>
      </c>
      <c r="D150" s="4">
        <v>1123601</v>
      </c>
      <c r="E150" s="4">
        <v>203144</v>
      </c>
      <c r="F150" s="4">
        <v>1840</v>
      </c>
      <c r="G150" s="4">
        <v>2918493</v>
      </c>
      <c r="H150" s="13">
        <f t="shared" si="11"/>
        <v>289646</v>
      </c>
      <c r="I150" s="13">
        <f t="shared" si="12"/>
        <v>71258</v>
      </c>
      <c r="J150" s="13">
        <f t="shared" si="13"/>
        <v>4042094</v>
      </c>
      <c r="K150" s="13">
        <f t="shared" si="10"/>
        <v>360904</v>
      </c>
      <c r="L150" s="14">
        <f t="shared" si="14"/>
        <v>0.12818460884406901</v>
      </c>
    </row>
    <row r="151" spans="1:12">
      <c r="A151" s="7">
        <v>41000</v>
      </c>
      <c r="B151" s="4">
        <v>82603</v>
      </c>
      <c r="C151" s="4">
        <v>85555</v>
      </c>
      <c r="D151" s="4">
        <v>1086112</v>
      </c>
      <c r="E151" s="4">
        <v>192010</v>
      </c>
      <c r="F151" s="4">
        <v>640</v>
      </c>
      <c r="G151" s="4">
        <v>2761690</v>
      </c>
      <c r="H151" s="13">
        <f t="shared" si="11"/>
        <v>274613</v>
      </c>
      <c r="I151" s="13">
        <f t="shared" si="12"/>
        <v>86195</v>
      </c>
      <c r="J151" s="13">
        <f t="shared" si="13"/>
        <v>3847802</v>
      </c>
      <c r="K151" s="13">
        <f t="shared" si="10"/>
        <v>360808</v>
      </c>
      <c r="L151" s="14">
        <f t="shared" si="14"/>
        <v>-1.6392191286758395E-2</v>
      </c>
    </row>
    <row r="152" spans="1:12">
      <c r="A152" s="7">
        <v>41030</v>
      </c>
      <c r="B152" s="4">
        <v>76063</v>
      </c>
      <c r="C152" s="4">
        <v>88625</v>
      </c>
      <c r="D152" s="4">
        <v>992501</v>
      </c>
      <c r="E152" s="4">
        <v>194859</v>
      </c>
      <c r="F152" s="4">
        <v>863</v>
      </c>
      <c r="G152" s="4">
        <v>2830547</v>
      </c>
      <c r="H152" s="13">
        <f t="shared" si="11"/>
        <v>270922</v>
      </c>
      <c r="I152" s="13">
        <f t="shared" si="12"/>
        <v>89488</v>
      </c>
      <c r="J152" s="13">
        <f t="shared" si="13"/>
        <v>3823048</v>
      </c>
      <c r="K152" s="13">
        <f t="shared" si="10"/>
        <v>360410</v>
      </c>
      <c r="L152" s="14">
        <f t="shared" si="14"/>
        <v>4.5451512874882916E-2</v>
      </c>
    </row>
    <row r="153" spans="1:12">
      <c r="A153" s="7">
        <v>41061</v>
      </c>
      <c r="B153" s="4">
        <v>87683</v>
      </c>
      <c r="C153" s="4">
        <v>84893</v>
      </c>
      <c r="D153" s="4">
        <v>1181106</v>
      </c>
      <c r="E153" s="4">
        <v>184488</v>
      </c>
      <c r="F153" s="4">
        <v>1240</v>
      </c>
      <c r="G153" s="4">
        <v>2642565</v>
      </c>
      <c r="H153" s="13">
        <f t="shared" si="11"/>
        <v>272171</v>
      </c>
      <c r="I153" s="13">
        <f t="shared" si="12"/>
        <v>86133</v>
      </c>
      <c r="J153" s="13">
        <f t="shared" si="13"/>
        <v>3823671</v>
      </c>
      <c r="K153" s="13">
        <f t="shared" si="10"/>
        <v>358304</v>
      </c>
      <c r="L153" s="14">
        <f t="shared" si="14"/>
        <v>-2.8035557822151169E-2</v>
      </c>
    </row>
    <row r="154" spans="1:12">
      <c r="A154" s="7">
        <v>41091</v>
      </c>
      <c r="B154" s="4">
        <v>77971</v>
      </c>
      <c r="C154" s="4">
        <v>84348</v>
      </c>
      <c r="D154" s="4">
        <v>1018704</v>
      </c>
      <c r="E154" s="4">
        <v>194279</v>
      </c>
      <c r="F154" s="4">
        <v>1753</v>
      </c>
      <c r="G154" s="4">
        <v>2718487</v>
      </c>
      <c r="H154" s="13">
        <f t="shared" si="11"/>
        <v>272250</v>
      </c>
      <c r="I154" s="13">
        <f t="shared" si="12"/>
        <v>86101</v>
      </c>
      <c r="J154" s="13">
        <f t="shared" si="13"/>
        <v>3737191</v>
      </c>
      <c r="K154" s="13">
        <f t="shared" si="10"/>
        <v>358351</v>
      </c>
      <c r="L154" s="14">
        <f t="shared" si="14"/>
        <v>1.1979362286753448E-2</v>
      </c>
    </row>
    <row r="155" spans="1:12">
      <c r="A155" s="7">
        <v>41122</v>
      </c>
      <c r="B155" s="4">
        <v>72154</v>
      </c>
      <c r="C155" s="4">
        <v>84159</v>
      </c>
      <c r="D155" s="4">
        <v>965938</v>
      </c>
      <c r="E155" s="4">
        <v>158488</v>
      </c>
      <c r="F155" s="4">
        <v>1744</v>
      </c>
      <c r="G155" s="4">
        <v>2707729</v>
      </c>
      <c r="H155" s="13">
        <f t="shared" si="11"/>
        <v>230642</v>
      </c>
      <c r="I155" s="13">
        <f t="shared" si="12"/>
        <v>85903</v>
      </c>
      <c r="J155" s="13">
        <f t="shared" si="13"/>
        <v>3673667</v>
      </c>
      <c r="K155" s="13">
        <f t="shared" si="10"/>
        <v>316545</v>
      </c>
      <c r="L155" s="14">
        <f t="shared" si="14"/>
        <v>-0.1190222397867029</v>
      </c>
    </row>
    <row r="156" spans="1:12">
      <c r="A156" s="7">
        <v>41153</v>
      </c>
      <c r="B156" s="4">
        <v>77603</v>
      </c>
      <c r="C156" s="4">
        <v>82429</v>
      </c>
      <c r="D156" s="4">
        <v>1040390</v>
      </c>
      <c r="E156" s="4">
        <v>189085</v>
      </c>
      <c r="F156" s="4">
        <v>1202</v>
      </c>
      <c r="G156" s="4">
        <v>2752678</v>
      </c>
      <c r="H156" s="13">
        <f t="shared" si="11"/>
        <v>266688</v>
      </c>
      <c r="I156" s="13">
        <f t="shared" si="12"/>
        <v>83631</v>
      </c>
      <c r="J156" s="13">
        <f t="shared" si="13"/>
        <v>3793068</v>
      </c>
      <c r="K156" s="13">
        <f t="shared" si="10"/>
        <v>350319</v>
      </c>
      <c r="L156" s="14">
        <f t="shared" si="14"/>
        <v>3.5539882233310394E-2</v>
      </c>
    </row>
    <row r="157" spans="1:12">
      <c r="A157" s="7">
        <v>41183</v>
      </c>
      <c r="B157" s="4">
        <v>81021</v>
      </c>
      <c r="C157" s="4">
        <v>90199</v>
      </c>
      <c r="D157" s="4">
        <v>1039710</v>
      </c>
      <c r="E157" s="4">
        <v>202319</v>
      </c>
      <c r="F157" s="4">
        <v>1913</v>
      </c>
      <c r="G157" s="4">
        <v>2953851</v>
      </c>
      <c r="H157" s="13">
        <f t="shared" si="11"/>
        <v>283340</v>
      </c>
      <c r="I157" s="13">
        <f t="shared" si="12"/>
        <v>92112</v>
      </c>
      <c r="J157" s="13">
        <f t="shared" si="13"/>
        <v>3993561</v>
      </c>
      <c r="K157" s="13">
        <f t="shared" ref="K157:K220" si="15">H157+I157</f>
        <v>375452</v>
      </c>
      <c r="L157" s="14">
        <f t="shared" si="14"/>
        <v>3.1504045496380417E-2</v>
      </c>
    </row>
    <row r="158" spans="1:12">
      <c r="A158" s="7">
        <v>41214</v>
      </c>
      <c r="B158" s="4">
        <v>78097</v>
      </c>
      <c r="C158" s="4">
        <v>95614</v>
      </c>
      <c r="D158" s="4">
        <v>1023149</v>
      </c>
      <c r="E158" s="4">
        <v>198558</v>
      </c>
      <c r="F158" s="4">
        <v>833</v>
      </c>
      <c r="G158" s="4">
        <v>2870686</v>
      </c>
      <c r="H158" s="13">
        <f t="shared" si="11"/>
        <v>276655</v>
      </c>
      <c r="I158" s="13">
        <f t="shared" si="12"/>
        <v>96447</v>
      </c>
      <c r="J158" s="13">
        <f t="shared" si="13"/>
        <v>3893835</v>
      </c>
      <c r="K158" s="13">
        <f t="shared" si="15"/>
        <v>373102</v>
      </c>
      <c r="L158" s="14">
        <f t="shared" si="14"/>
        <v>2.1931278160478795E-2</v>
      </c>
    </row>
    <row r="159" spans="1:12">
      <c r="A159" s="7">
        <v>41244</v>
      </c>
      <c r="B159" s="4">
        <v>79609</v>
      </c>
      <c r="C159" s="4">
        <v>88346</v>
      </c>
      <c r="D159" s="4">
        <v>1066651</v>
      </c>
      <c r="E159" s="4">
        <v>184773</v>
      </c>
      <c r="F159" s="4">
        <v>533</v>
      </c>
      <c r="G159" s="4">
        <v>2684703</v>
      </c>
      <c r="H159" s="13">
        <f t="shared" si="11"/>
        <v>264382</v>
      </c>
      <c r="I159" s="13">
        <f t="shared" si="12"/>
        <v>88879</v>
      </c>
      <c r="J159" s="13">
        <f t="shared" si="13"/>
        <v>3751354</v>
      </c>
      <c r="K159" s="13">
        <f t="shared" si="15"/>
        <v>353261</v>
      </c>
      <c r="L159" s="14">
        <f t="shared" si="14"/>
        <v>-7.3838893622599433E-2</v>
      </c>
    </row>
    <row r="160" spans="1:12">
      <c r="A160" s="7">
        <v>41275</v>
      </c>
      <c r="B160" s="4">
        <v>66766</v>
      </c>
      <c r="C160" s="4">
        <v>86753</v>
      </c>
      <c r="D160" s="4">
        <v>904229</v>
      </c>
      <c r="E160" s="4">
        <v>198513</v>
      </c>
      <c r="F160" s="4">
        <v>1110</v>
      </c>
      <c r="G160" s="4">
        <v>2860480</v>
      </c>
      <c r="H160" s="13">
        <f t="shared" si="11"/>
        <v>265279</v>
      </c>
      <c r="I160" s="13">
        <f t="shared" si="12"/>
        <v>87863</v>
      </c>
      <c r="J160" s="13">
        <f t="shared" si="13"/>
        <v>3764709</v>
      </c>
      <c r="K160" s="13">
        <f t="shared" si="15"/>
        <v>353142</v>
      </c>
      <c r="L160" s="14">
        <f t="shared" si="14"/>
        <v>4.3489823416778872E-2</v>
      </c>
    </row>
    <row r="161" spans="1:12">
      <c r="A161" s="7">
        <v>41306</v>
      </c>
      <c r="B161" s="4">
        <v>73647</v>
      </c>
      <c r="C161" s="4">
        <v>68881</v>
      </c>
      <c r="D161" s="4">
        <v>990437</v>
      </c>
      <c r="E161" s="4">
        <v>156954</v>
      </c>
      <c r="F161" s="4">
        <v>403</v>
      </c>
      <c r="G161" s="4">
        <v>2252982</v>
      </c>
      <c r="H161" s="13">
        <f t="shared" si="11"/>
        <v>230601</v>
      </c>
      <c r="I161" s="13">
        <f t="shared" si="12"/>
        <v>69284</v>
      </c>
      <c r="J161" s="13">
        <f t="shared" si="13"/>
        <v>3243419</v>
      </c>
      <c r="K161" s="13">
        <f t="shared" si="15"/>
        <v>299885</v>
      </c>
      <c r="L161" s="14">
        <f t="shared" si="14"/>
        <v>-1.1924060308925122E-2</v>
      </c>
    </row>
    <row r="162" spans="1:12">
      <c r="A162" s="7">
        <v>41334</v>
      </c>
      <c r="B162" s="4">
        <v>86207</v>
      </c>
      <c r="C162" s="4">
        <v>68986</v>
      </c>
      <c r="D162" s="4">
        <v>1145938</v>
      </c>
      <c r="E162" s="4">
        <v>193911</v>
      </c>
      <c r="F162" s="4">
        <v>1418</v>
      </c>
      <c r="G162" s="4">
        <v>2795248</v>
      </c>
      <c r="H162" s="13">
        <f t="shared" si="11"/>
        <v>280118</v>
      </c>
      <c r="I162" s="13">
        <f t="shared" si="12"/>
        <v>70404</v>
      </c>
      <c r="J162" s="13">
        <f t="shared" si="13"/>
        <v>3941186</v>
      </c>
      <c r="K162" s="13">
        <f t="shared" si="15"/>
        <v>350522</v>
      </c>
      <c r="L162" s="14">
        <f t="shared" si="14"/>
        <v>-2.8766652627845612E-2</v>
      </c>
    </row>
    <row r="163" spans="1:12">
      <c r="A163" s="7">
        <v>41365</v>
      </c>
      <c r="B163" s="4">
        <v>80574</v>
      </c>
      <c r="C163" s="4">
        <v>88043</v>
      </c>
      <c r="D163" s="4">
        <v>1088501</v>
      </c>
      <c r="E163" s="4">
        <v>200657</v>
      </c>
      <c r="F163" s="4">
        <v>405</v>
      </c>
      <c r="G163" s="4">
        <v>2882784</v>
      </c>
      <c r="H163" s="13">
        <f t="shared" si="11"/>
        <v>281231</v>
      </c>
      <c r="I163" s="13">
        <f t="shared" si="12"/>
        <v>88448</v>
      </c>
      <c r="J163" s="13">
        <f t="shared" si="13"/>
        <v>3971285</v>
      </c>
      <c r="K163" s="13">
        <f t="shared" si="15"/>
        <v>369679</v>
      </c>
      <c r="L163" s="14">
        <f t="shared" si="14"/>
        <v>2.4586483669985171E-2</v>
      </c>
    </row>
    <row r="164" spans="1:12">
      <c r="A164" s="7">
        <v>41395</v>
      </c>
      <c r="B164" s="4">
        <v>79925</v>
      </c>
      <c r="C164" s="4">
        <v>90722</v>
      </c>
      <c r="D164" s="4">
        <v>1074587</v>
      </c>
      <c r="E164" s="4">
        <v>201746</v>
      </c>
      <c r="F164" s="4">
        <v>650</v>
      </c>
      <c r="G164" s="4">
        <v>2925814</v>
      </c>
      <c r="H164" s="13">
        <f t="shared" si="11"/>
        <v>281671</v>
      </c>
      <c r="I164" s="13">
        <f t="shared" si="12"/>
        <v>91372</v>
      </c>
      <c r="J164" s="13">
        <f t="shared" si="13"/>
        <v>4000401</v>
      </c>
      <c r="K164" s="13">
        <f t="shared" si="15"/>
        <v>373043</v>
      </c>
      <c r="L164" s="14">
        <f t="shared" si="14"/>
        <v>3.5051746621902913E-2</v>
      </c>
    </row>
    <row r="165" spans="1:12">
      <c r="A165" s="7">
        <v>41426</v>
      </c>
      <c r="B165" s="4">
        <v>84230</v>
      </c>
      <c r="C165" s="4">
        <v>76045</v>
      </c>
      <c r="D165" s="4">
        <v>1116166</v>
      </c>
      <c r="E165" s="4">
        <v>181999</v>
      </c>
      <c r="F165" s="4">
        <v>673</v>
      </c>
      <c r="G165" s="4">
        <v>2633325</v>
      </c>
      <c r="H165" s="13">
        <f t="shared" si="11"/>
        <v>266229</v>
      </c>
      <c r="I165" s="13">
        <f t="shared" si="12"/>
        <v>76718</v>
      </c>
      <c r="J165" s="13">
        <f t="shared" si="13"/>
        <v>3749491</v>
      </c>
      <c r="K165" s="13">
        <f t="shared" si="15"/>
        <v>342947</v>
      </c>
      <c r="L165" s="14">
        <f t="shared" si="14"/>
        <v>-4.2860252746271366E-2</v>
      </c>
    </row>
    <row r="166" spans="1:12">
      <c r="A166" s="7">
        <v>41456</v>
      </c>
      <c r="B166" s="4">
        <v>77658</v>
      </c>
      <c r="C166" s="4">
        <v>86110</v>
      </c>
      <c r="D166" s="4">
        <v>1040434</v>
      </c>
      <c r="E166" s="4">
        <v>203198</v>
      </c>
      <c r="F166" s="4">
        <v>963</v>
      </c>
      <c r="G166" s="4">
        <v>2932335</v>
      </c>
      <c r="H166" s="13">
        <f t="shared" si="11"/>
        <v>280856</v>
      </c>
      <c r="I166" s="13">
        <f t="shared" si="12"/>
        <v>87073</v>
      </c>
      <c r="J166" s="13">
        <f t="shared" si="13"/>
        <v>3972769</v>
      </c>
      <c r="K166" s="13">
        <f t="shared" si="15"/>
        <v>367929</v>
      </c>
      <c r="L166" s="14">
        <f t="shared" si="14"/>
        <v>2.6727984573783781E-2</v>
      </c>
    </row>
    <row r="167" spans="1:12">
      <c r="A167" s="7">
        <v>41487</v>
      </c>
      <c r="B167" s="4">
        <v>79309</v>
      </c>
      <c r="C167" s="4">
        <v>98403</v>
      </c>
      <c r="D167" s="4">
        <v>1088380</v>
      </c>
      <c r="E167" s="4">
        <v>197072</v>
      </c>
      <c r="F167" s="4">
        <v>711</v>
      </c>
      <c r="G167" s="4">
        <v>2898619</v>
      </c>
      <c r="H167" s="13">
        <f t="shared" si="11"/>
        <v>276381</v>
      </c>
      <c r="I167" s="13">
        <f t="shared" si="12"/>
        <v>99114</v>
      </c>
      <c r="J167" s="13">
        <f t="shared" si="13"/>
        <v>3986999</v>
      </c>
      <c r="K167" s="13">
        <f t="shared" si="15"/>
        <v>375495</v>
      </c>
      <c r="L167" s="14">
        <f t="shared" si="14"/>
        <v>0.18622944605032465</v>
      </c>
    </row>
    <row r="168" spans="1:12">
      <c r="A168" s="7">
        <v>41518</v>
      </c>
      <c r="B168" s="4">
        <v>71966</v>
      </c>
      <c r="C168" s="4">
        <v>84740</v>
      </c>
      <c r="D168" s="4">
        <v>954169</v>
      </c>
      <c r="E168" s="4">
        <v>193937</v>
      </c>
      <c r="F168" s="4">
        <v>347</v>
      </c>
      <c r="G168" s="4">
        <v>2811883</v>
      </c>
      <c r="H168" s="13">
        <f t="shared" si="11"/>
        <v>265903</v>
      </c>
      <c r="I168" s="13">
        <f t="shared" si="12"/>
        <v>85087</v>
      </c>
      <c r="J168" s="13">
        <f t="shared" si="13"/>
        <v>3766052</v>
      </c>
      <c r="K168" s="13">
        <f t="shared" si="15"/>
        <v>350990</v>
      </c>
      <c r="L168" s="14">
        <f t="shared" si="14"/>
        <v>1.9153971094916233E-3</v>
      </c>
    </row>
    <row r="169" spans="1:12">
      <c r="A169" s="7">
        <v>41548</v>
      </c>
      <c r="B169" s="4">
        <v>81228</v>
      </c>
      <c r="C169" s="4">
        <v>93452</v>
      </c>
      <c r="D169" s="4">
        <v>1077989</v>
      </c>
      <c r="E169" s="4">
        <v>208390</v>
      </c>
      <c r="F169" s="4">
        <v>365</v>
      </c>
      <c r="G169" s="4">
        <v>3045256</v>
      </c>
      <c r="H169" s="13">
        <f t="shared" si="11"/>
        <v>289618</v>
      </c>
      <c r="I169" s="13">
        <f t="shared" si="12"/>
        <v>93817</v>
      </c>
      <c r="J169" s="13">
        <f t="shared" si="13"/>
        <v>4123245</v>
      </c>
      <c r="K169" s="13">
        <f t="shared" si="15"/>
        <v>383435</v>
      </c>
      <c r="L169" s="14">
        <f t="shared" si="14"/>
        <v>2.1262371754578568E-2</v>
      </c>
    </row>
    <row r="170" spans="1:12">
      <c r="A170" s="7">
        <v>41579</v>
      </c>
      <c r="B170" s="4">
        <v>77947</v>
      </c>
      <c r="C170" s="4">
        <v>106692</v>
      </c>
      <c r="D170" s="4">
        <v>1027030</v>
      </c>
      <c r="E170" s="4">
        <v>212035</v>
      </c>
      <c r="F170" s="4">
        <v>575</v>
      </c>
      <c r="G170" s="4">
        <v>3074148</v>
      </c>
      <c r="H170" s="13">
        <f t="shared" si="11"/>
        <v>289982</v>
      </c>
      <c r="I170" s="13">
        <f t="shared" si="12"/>
        <v>107267</v>
      </c>
      <c r="J170" s="13">
        <f t="shared" si="13"/>
        <v>4101178</v>
      </c>
      <c r="K170" s="13">
        <f t="shared" si="15"/>
        <v>397249</v>
      </c>
      <c r="L170" s="14">
        <f t="shared" si="14"/>
        <v>6.4719567303311187E-2</v>
      </c>
    </row>
    <row r="171" spans="1:12">
      <c r="A171" s="7">
        <v>41609</v>
      </c>
      <c r="B171" s="4">
        <v>81369</v>
      </c>
      <c r="C171" s="4">
        <v>105611</v>
      </c>
      <c r="D171" s="4">
        <v>1074364</v>
      </c>
      <c r="E171" s="4">
        <v>201458</v>
      </c>
      <c r="F171" s="4">
        <v>640</v>
      </c>
      <c r="G171" s="4">
        <v>2923552</v>
      </c>
      <c r="H171" s="13">
        <f t="shared" si="11"/>
        <v>282827</v>
      </c>
      <c r="I171" s="13">
        <f t="shared" si="12"/>
        <v>106251</v>
      </c>
      <c r="J171" s="13">
        <f t="shared" si="13"/>
        <v>3997916</v>
      </c>
      <c r="K171" s="13">
        <f t="shared" si="15"/>
        <v>389078</v>
      </c>
      <c r="L171" s="14">
        <f t="shared" si="14"/>
        <v>0.10138962410229269</v>
      </c>
    </row>
    <row r="172" spans="1:12">
      <c r="A172" s="7">
        <v>41640</v>
      </c>
      <c r="B172" s="4">
        <v>62506</v>
      </c>
      <c r="C172" s="4">
        <v>93953</v>
      </c>
      <c r="D172" s="4">
        <v>845698</v>
      </c>
      <c r="E172" s="4">
        <v>206862</v>
      </c>
      <c r="F172" s="4">
        <v>619</v>
      </c>
      <c r="G172" s="4">
        <v>3013119</v>
      </c>
      <c r="H172" s="13">
        <f t="shared" si="11"/>
        <v>269368</v>
      </c>
      <c r="I172" s="13">
        <f t="shared" si="12"/>
        <v>94572</v>
      </c>
      <c r="J172" s="13">
        <f t="shared" si="13"/>
        <v>3858817</v>
      </c>
      <c r="K172" s="13">
        <f t="shared" si="15"/>
        <v>363940</v>
      </c>
      <c r="L172" s="14">
        <f t="shared" si="14"/>
        <v>3.0576935057285759E-2</v>
      </c>
    </row>
    <row r="173" spans="1:12">
      <c r="A173" s="7">
        <v>41671</v>
      </c>
      <c r="B173" s="4">
        <v>78847</v>
      </c>
      <c r="C173" s="4">
        <v>73507</v>
      </c>
      <c r="D173" s="4">
        <v>1097149</v>
      </c>
      <c r="E173" s="4">
        <v>154255</v>
      </c>
      <c r="F173" s="4">
        <v>705</v>
      </c>
      <c r="G173" s="4">
        <v>2359245</v>
      </c>
      <c r="H173" s="13">
        <f t="shared" si="11"/>
        <v>233102</v>
      </c>
      <c r="I173" s="13">
        <f t="shared" si="12"/>
        <v>74212</v>
      </c>
      <c r="J173" s="13">
        <f t="shared" si="13"/>
        <v>3456394</v>
      </c>
      <c r="K173" s="13">
        <f t="shared" si="15"/>
        <v>307314</v>
      </c>
      <c r="L173" s="14">
        <f t="shared" si="14"/>
        <v>2.4772829584674083E-2</v>
      </c>
    </row>
    <row r="174" spans="1:12">
      <c r="A174" s="7">
        <v>41699</v>
      </c>
      <c r="B174" s="4">
        <v>81397</v>
      </c>
      <c r="C174" s="4">
        <v>88260</v>
      </c>
      <c r="D174" s="4">
        <v>1077822</v>
      </c>
      <c r="E174" s="4">
        <v>206951</v>
      </c>
      <c r="F174" s="4">
        <v>529</v>
      </c>
      <c r="G174" s="4">
        <v>2996111</v>
      </c>
      <c r="H174" s="13">
        <f t="shared" si="11"/>
        <v>288348</v>
      </c>
      <c r="I174" s="13">
        <f t="shared" si="12"/>
        <v>88789</v>
      </c>
      <c r="J174" s="13">
        <f t="shared" si="13"/>
        <v>4073933</v>
      </c>
      <c r="K174" s="13">
        <f t="shared" si="15"/>
        <v>377137</v>
      </c>
      <c r="L174" s="14">
        <f t="shared" si="14"/>
        <v>7.5929613547794483E-2</v>
      </c>
    </row>
    <row r="175" spans="1:12">
      <c r="A175" s="7">
        <v>41730</v>
      </c>
      <c r="B175" s="4">
        <v>84339</v>
      </c>
      <c r="C175" s="4">
        <v>105988</v>
      </c>
      <c r="D175" s="4">
        <v>1121557</v>
      </c>
      <c r="E175" s="4">
        <v>211775</v>
      </c>
      <c r="F175" s="4">
        <v>1089</v>
      </c>
      <c r="G175" s="4">
        <v>3104754</v>
      </c>
      <c r="H175" s="13">
        <f t="shared" si="11"/>
        <v>296114</v>
      </c>
      <c r="I175" s="13">
        <f t="shared" si="12"/>
        <v>107077</v>
      </c>
      <c r="J175" s="13">
        <f t="shared" si="13"/>
        <v>4226311</v>
      </c>
      <c r="K175" s="13">
        <f t="shared" si="15"/>
        <v>403191</v>
      </c>
      <c r="L175" s="14">
        <f t="shared" si="14"/>
        <v>9.0651619377892789E-2</v>
      </c>
    </row>
    <row r="176" spans="1:12">
      <c r="A176" s="7">
        <v>41760</v>
      </c>
      <c r="B176" s="4">
        <v>81043</v>
      </c>
      <c r="C176" s="4">
        <v>97120</v>
      </c>
      <c r="D176" s="4">
        <v>1097488</v>
      </c>
      <c r="E176" s="4">
        <v>195668</v>
      </c>
      <c r="F176" s="4">
        <v>594</v>
      </c>
      <c r="G176" s="4">
        <v>2870925</v>
      </c>
      <c r="H176" s="13">
        <f t="shared" si="11"/>
        <v>276711</v>
      </c>
      <c r="I176" s="13">
        <f t="shared" si="12"/>
        <v>97714</v>
      </c>
      <c r="J176" s="13">
        <f t="shared" si="13"/>
        <v>3968413</v>
      </c>
      <c r="K176" s="13">
        <f t="shared" si="15"/>
        <v>374425</v>
      </c>
      <c r="L176" s="14">
        <f t="shared" si="14"/>
        <v>3.7046667542348644E-3</v>
      </c>
    </row>
    <row r="177" spans="1:12">
      <c r="A177" s="7">
        <v>41791</v>
      </c>
      <c r="B177" s="4">
        <v>80550</v>
      </c>
      <c r="C177" s="4">
        <v>85793</v>
      </c>
      <c r="D177" s="4">
        <v>1069351</v>
      </c>
      <c r="E177" s="4">
        <v>191303</v>
      </c>
      <c r="F177" s="4">
        <v>910</v>
      </c>
      <c r="G177" s="4">
        <v>2804361</v>
      </c>
      <c r="H177" s="13">
        <f t="shared" si="11"/>
        <v>271853</v>
      </c>
      <c r="I177" s="13">
        <f t="shared" si="12"/>
        <v>86703</v>
      </c>
      <c r="J177" s="13">
        <f t="shared" si="13"/>
        <v>3873712</v>
      </c>
      <c r="K177" s="13">
        <f t="shared" si="15"/>
        <v>358556</v>
      </c>
      <c r="L177" s="14">
        <f t="shared" si="14"/>
        <v>4.5514321454918738E-2</v>
      </c>
    </row>
    <row r="178" spans="1:12">
      <c r="A178" s="7">
        <v>41821</v>
      </c>
      <c r="B178" s="4">
        <v>80221</v>
      </c>
      <c r="C178" s="4">
        <v>90145</v>
      </c>
      <c r="D178" s="4">
        <v>1074452</v>
      </c>
      <c r="E178" s="4">
        <v>203874</v>
      </c>
      <c r="F178" s="4">
        <v>659</v>
      </c>
      <c r="G178" s="4">
        <v>2976642</v>
      </c>
      <c r="H178" s="13">
        <f t="shared" si="11"/>
        <v>284095</v>
      </c>
      <c r="I178" s="13">
        <f t="shared" si="12"/>
        <v>90804</v>
      </c>
      <c r="J178" s="13">
        <f t="shared" si="13"/>
        <v>4051094</v>
      </c>
      <c r="K178" s="13">
        <f t="shared" si="15"/>
        <v>374899</v>
      </c>
      <c r="L178" s="14">
        <f t="shared" si="14"/>
        <v>1.8943872323192723E-2</v>
      </c>
    </row>
    <row r="179" spans="1:12">
      <c r="A179" s="7">
        <v>41852</v>
      </c>
      <c r="B179" s="4">
        <v>80284</v>
      </c>
      <c r="C179" s="4">
        <v>91383</v>
      </c>
      <c r="D179" s="4">
        <v>1078611</v>
      </c>
      <c r="E179" s="4">
        <v>188660</v>
      </c>
      <c r="F179" s="4">
        <v>1035</v>
      </c>
      <c r="G179" s="4">
        <v>2778320</v>
      </c>
      <c r="H179" s="13">
        <f t="shared" si="11"/>
        <v>268944</v>
      </c>
      <c r="I179" s="13">
        <f t="shared" si="12"/>
        <v>92418</v>
      </c>
      <c r="J179" s="13">
        <f t="shared" si="13"/>
        <v>3856931</v>
      </c>
      <c r="K179" s="13">
        <f t="shared" si="15"/>
        <v>361362</v>
      </c>
      <c r="L179" s="14">
        <f t="shared" si="14"/>
        <v>-3.7638317421004319E-2</v>
      </c>
    </row>
    <row r="180" spans="1:12">
      <c r="A180" s="7">
        <v>41883</v>
      </c>
      <c r="B180" s="4">
        <v>75566</v>
      </c>
      <c r="C180" s="4">
        <v>89917</v>
      </c>
      <c r="D180" s="4">
        <v>1015848</v>
      </c>
      <c r="E180" s="4">
        <v>193625</v>
      </c>
      <c r="F180" s="4">
        <v>560</v>
      </c>
      <c r="G180" s="4">
        <v>2843587</v>
      </c>
      <c r="H180" s="13">
        <f t="shared" si="11"/>
        <v>269191</v>
      </c>
      <c r="I180" s="13">
        <f t="shared" si="12"/>
        <v>90477</v>
      </c>
      <c r="J180" s="13">
        <f t="shared" si="13"/>
        <v>3859435</v>
      </c>
      <c r="K180" s="13">
        <f t="shared" si="15"/>
        <v>359668</v>
      </c>
      <c r="L180" s="14">
        <f t="shared" si="14"/>
        <v>2.4724351121114596E-2</v>
      </c>
    </row>
    <row r="181" spans="1:12">
      <c r="A181" s="7">
        <v>41913</v>
      </c>
      <c r="B181" s="4">
        <v>83107</v>
      </c>
      <c r="C181" s="4">
        <v>91577</v>
      </c>
      <c r="D181" s="4">
        <v>1106585</v>
      </c>
      <c r="E181" s="4">
        <v>203538</v>
      </c>
      <c r="F181" s="4">
        <v>1374</v>
      </c>
      <c r="G181" s="4">
        <v>2991363</v>
      </c>
      <c r="H181" s="13">
        <f t="shared" si="11"/>
        <v>286645</v>
      </c>
      <c r="I181" s="13">
        <f t="shared" si="12"/>
        <v>92951</v>
      </c>
      <c r="J181" s="13">
        <f t="shared" si="13"/>
        <v>4097948</v>
      </c>
      <c r="K181" s="13">
        <f t="shared" si="15"/>
        <v>379596</v>
      </c>
      <c r="L181" s="14">
        <f t="shared" si="14"/>
        <v>-1.0012127218433364E-2</v>
      </c>
    </row>
    <row r="182" spans="1:12">
      <c r="A182" s="7">
        <v>41944</v>
      </c>
      <c r="B182" s="4">
        <v>79953</v>
      </c>
      <c r="C182" s="4">
        <v>93194</v>
      </c>
      <c r="D182" s="4">
        <v>1058829</v>
      </c>
      <c r="E182" s="4">
        <v>192711</v>
      </c>
      <c r="F182" s="4">
        <v>717</v>
      </c>
      <c r="G182" s="4">
        <v>2809650</v>
      </c>
      <c r="H182" s="13">
        <f t="shared" si="11"/>
        <v>272664</v>
      </c>
      <c r="I182" s="13">
        <f t="shared" si="12"/>
        <v>93911</v>
      </c>
      <c r="J182" s="13">
        <f t="shared" si="13"/>
        <v>3868479</v>
      </c>
      <c r="K182" s="13">
        <f t="shared" si="15"/>
        <v>366575</v>
      </c>
      <c r="L182" s="14">
        <f t="shared" si="14"/>
        <v>-7.7216053407308749E-2</v>
      </c>
    </row>
    <row r="183" spans="1:12">
      <c r="A183" s="7">
        <v>41974</v>
      </c>
      <c r="B183" s="4">
        <v>81021</v>
      </c>
      <c r="C183" s="4">
        <v>89791</v>
      </c>
      <c r="D183" s="4">
        <v>1091354</v>
      </c>
      <c r="E183" s="4">
        <v>190351</v>
      </c>
      <c r="F183" s="4">
        <v>2028</v>
      </c>
      <c r="G183" s="4">
        <v>2783295</v>
      </c>
      <c r="H183" s="13">
        <f t="shared" si="11"/>
        <v>271372</v>
      </c>
      <c r="I183" s="13">
        <f t="shared" si="12"/>
        <v>91819</v>
      </c>
      <c r="J183" s="13">
        <f t="shared" si="13"/>
        <v>3874649</v>
      </c>
      <c r="K183" s="13">
        <f t="shared" si="15"/>
        <v>363191</v>
      </c>
      <c r="L183" s="14">
        <f t="shared" si="14"/>
        <v>-6.6534216789435496E-2</v>
      </c>
    </row>
    <row r="184" spans="1:12">
      <c r="A184" s="7">
        <v>42005</v>
      </c>
      <c r="B184" s="4">
        <v>69908</v>
      </c>
      <c r="C184" s="4">
        <v>78448</v>
      </c>
      <c r="D184" s="4">
        <v>951011</v>
      </c>
      <c r="E184" s="4">
        <v>174749</v>
      </c>
      <c r="F184" s="4">
        <v>624</v>
      </c>
      <c r="G184" s="4">
        <v>2534696</v>
      </c>
      <c r="H184" s="13">
        <f t="shared" si="11"/>
        <v>244657</v>
      </c>
      <c r="I184" s="13">
        <f t="shared" si="12"/>
        <v>79072</v>
      </c>
      <c r="J184" s="13">
        <f t="shared" si="13"/>
        <v>3485707</v>
      </c>
      <c r="K184" s="13">
        <f t="shared" si="15"/>
        <v>323729</v>
      </c>
      <c r="L184" s="14">
        <f t="shared" si="14"/>
        <v>-0.11048799252624064</v>
      </c>
    </row>
    <row r="185" spans="1:12">
      <c r="A185" s="7">
        <v>42036</v>
      </c>
      <c r="B185" s="4">
        <v>69363</v>
      </c>
      <c r="C185" s="4">
        <v>72961</v>
      </c>
      <c r="D185" s="4">
        <v>961046</v>
      </c>
      <c r="E185" s="4">
        <v>175377</v>
      </c>
      <c r="F185" s="4">
        <v>1281</v>
      </c>
      <c r="G185" s="4">
        <v>2461263</v>
      </c>
      <c r="H185" s="13">
        <f t="shared" si="11"/>
        <v>244740</v>
      </c>
      <c r="I185" s="13">
        <f t="shared" si="12"/>
        <v>74242</v>
      </c>
      <c r="J185" s="13">
        <f t="shared" si="13"/>
        <v>3422309</v>
      </c>
      <c r="K185" s="13">
        <f t="shared" si="15"/>
        <v>318982</v>
      </c>
      <c r="L185" s="14">
        <f t="shared" si="14"/>
        <v>3.7967681264114317E-2</v>
      </c>
    </row>
    <row r="186" spans="1:12">
      <c r="A186" s="7">
        <v>42064</v>
      </c>
      <c r="B186" s="4">
        <v>83389</v>
      </c>
      <c r="C186" s="4">
        <v>75651</v>
      </c>
      <c r="D186" s="4">
        <v>1133014</v>
      </c>
      <c r="E186" s="4">
        <v>175975</v>
      </c>
      <c r="F186" s="4">
        <v>1382</v>
      </c>
      <c r="G186" s="4">
        <v>2603637</v>
      </c>
      <c r="H186" s="13">
        <f t="shared" si="11"/>
        <v>259364</v>
      </c>
      <c r="I186" s="13">
        <f t="shared" si="12"/>
        <v>77033</v>
      </c>
      <c r="J186" s="13">
        <f t="shared" si="13"/>
        <v>3736651</v>
      </c>
      <c r="K186" s="13">
        <f t="shared" si="15"/>
        <v>336397</v>
      </c>
      <c r="L186" s="14">
        <f t="shared" si="14"/>
        <v>-0.10802440492447041</v>
      </c>
    </row>
    <row r="187" spans="1:12">
      <c r="A187" s="7">
        <v>42095</v>
      </c>
      <c r="B187" s="4">
        <v>81267</v>
      </c>
      <c r="C187" s="4">
        <v>81456</v>
      </c>
      <c r="D187" s="4">
        <v>1086718</v>
      </c>
      <c r="E187" s="4">
        <v>190332</v>
      </c>
      <c r="F187" s="4">
        <v>2217</v>
      </c>
      <c r="G187" s="4">
        <v>2777339</v>
      </c>
      <c r="H187" s="13">
        <f t="shared" si="11"/>
        <v>271599</v>
      </c>
      <c r="I187" s="13">
        <f t="shared" si="12"/>
        <v>83673</v>
      </c>
      <c r="J187" s="13">
        <f t="shared" si="13"/>
        <v>3864057</v>
      </c>
      <c r="K187" s="13">
        <f t="shared" si="15"/>
        <v>355272</v>
      </c>
      <c r="L187" s="14">
        <f t="shared" si="14"/>
        <v>-0.1188493790784021</v>
      </c>
    </row>
    <row r="188" spans="1:12">
      <c r="A188" s="7">
        <v>42125</v>
      </c>
      <c r="B188" s="4">
        <v>77329</v>
      </c>
      <c r="C188" s="4">
        <v>79916</v>
      </c>
      <c r="D188" s="4">
        <v>1047660</v>
      </c>
      <c r="E188" s="4">
        <v>175691</v>
      </c>
      <c r="F188" s="4">
        <v>857</v>
      </c>
      <c r="G188" s="4">
        <v>2558099</v>
      </c>
      <c r="H188" s="13">
        <f t="shared" si="11"/>
        <v>253020</v>
      </c>
      <c r="I188" s="13">
        <f t="shared" si="12"/>
        <v>80773</v>
      </c>
      <c r="J188" s="13">
        <f t="shared" si="13"/>
        <v>3605759</v>
      </c>
      <c r="K188" s="13">
        <f t="shared" si="15"/>
        <v>333793</v>
      </c>
      <c r="L188" s="14">
        <f t="shared" si="14"/>
        <v>-0.10851839487213732</v>
      </c>
    </row>
    <row r="189" spans="1:12">
      <c r="A189" s="7">
        <v>42156</v>
      </c>
      <c r="B189" s="4">
        <v>78474</v>
      </c>
      <c r="C189" s="4">
        <v>79133</v>
      </c>
      <c r="D189" s="4">
        <v>1047365</v>
      </c>
      <c r="E189" s="4">
        <v>183181</v>
      </c>
      <c r="F189" s="4">
        <v>1205</v>
      </c>
      <c r="G189" s="4">
        <v>2675224</v>
      </c>
      <c r="H189" s="13">
        <f t="shared" si="11"/>
        <v>261655</v>
      </c>
      <c r="I189" s="13">
        <f t="shared" si="12"/>
        <v>80338</v>
      </c>
      <c r="J189" s="13">
        <f t="shared" si="13"/>
        <v>3722589</v>
      </c>
      <c r="K189" s="13">
        <f t="shared" si="15"/>
        <v>341993</v>
      </c>
      <c r="L189" s="14">
        <f t="shared" si="14"/>
        <v>-4.619362108011027E-2</v>
      </c>
    </row>
    <row r="190" spans="1:12">
      <c r="A190" s="7">
        <v>42186</v>
      </c>
      <c r="B190" s="4">
        <v>79156</v>
      </c>
      <c r="C190" s="4">
        <v>82130</v>
      </c>
      <c r="D190" s="4">
        <v>1113548</v>
      </c>
      <c r="E190" s="4">
        <v>195301</v>
      </c>
      <c r="F190" s="4">
        <v>1146</v>
      </c>
      <c r="G190" s="4">
        <v>2947323</v>
      </c>
      <c r="H190" s="13">
        <f t="shared" si="11"/>
        <v>274457</v>
      </c>
      <c r="I190" s="13">
        <f t="shared" si="12"/>
        <v>83276</v>
      </c>
      <c r="J190" s="13">
        <f t="shared" si="13"/>
        <v>4060871</v>
      </c>
      <c r="K190" s="13">
        <f t="shared" si="15"/>
        <v>357733</v>
      </c>
      <c r="L190" s="14">
        <f t="shared" si="14"/>
        <v>-4.5788332324172676E-2</v>
      </c>
    </row>
    <row r="191" spans="1:12">
      <c r="A191" s="7">
        <v>42217</v>
      </c>
      <c r="B191" s="4">
        <v>73058</v>
      </c>
      <c r="C191" s="4">
        <v>88987</v>
      </c>
      <c r="D191" s="4">
        <v>1031308</v>
      </c>
      <c r="E191" s="4">
        <v>179879</v>
      </c>
      <c r="F191" s="4">
        <v>1104</v>
      </c>
      <c r="G191" s="4">
        <v>2745235</v>
      </c>
      <c r="H191" s="13">
        <f t="shared" si="11"/>
        <v>252937</v>
      </c>
      <c r="I191" s="13">
        <f t="shared" si="12"/>
        <v>90091</v>
      </c>
      <c r="J191" s="13">
        <f t="shared" si="13"/>
        <v>3776543</v>
      </c>
      <c r="K191" s="13">
        <f t="shared" si="15"/>
        <v>343028</v>
      </c>
      <c r="L191" s="14">
        <f t="shared" si="14"/>
        <v>-5.0735827231418895E-2</v>
      </c>
    </row>
    <row r="192" spans="1:12">
      <c r="A192" s="7">
        <v>42248</v>
      </c>
      <c r="B192" s="4">
        <v>68982</v>
      </c>
      <c r="C192" s="4">
        <v>81982</v>
      </c>
      <c r="D192" s="4">
        <v>964566</v>
      </c>
      <c r="E192" s="4">
        <v>197936</v>
      </c>
      <c r="F192" s="4">
        <v>548</v>
      </c>
      <c r="G192" s="4">
        <v>2966212</v>
      </c>
      <c r="H192" s="13">
        <f t="shared" si="11"/>
        <v>266918</v>
      </c>
      <c r="I192" s="13">
        <f t="shared" si="12"/>
        <v>82530</v>
      </c>
      <c r="J192" s="13">
        <f t="shared" si="13"/>
        <v>3930778</v>
      </c>
      <c r="K192" s="13">
        <f t="shared" si="15"/>
        <v>349448</v>
      </c>
      <c r="L192" s="14">
        <f t="shared" si="14"/>
        <v>-2.8415093919948342E-2</v>
      </c>
    </row>
    <row r="193" spans="1:12">
      <c r="A193" s="7">
        <v>42278</v>
      </c>
      <c r="B193" s="4">
        <v>81307</v>
      </c>
      <c r="C193" s="4">
        <v>95169</v>
      </c>
      <c r="D193" s="4">
        <v>1120833</v>
      </c>
      <c r="E193" s="4">
        <v>188982</v>
      </c>
      <c r="F193" s="4">
        <v>878</v>
      </c>
      <c r="G193" s="4">
        <v>2869503</v>
      </c>
      <c r="H193" s="13">
        <f t="shared" si="11"/>
        <v>270289</v>
      </c>
      <c r="I193" s="13">
        <f t="shared" si="12"/>
        <v>96047</v>
      </c>
      <c r="J193" s="13">
        <f t="shared" si="13"/>
        <v>3990336</v>
      </c>
      <c r="K193" s="13">
        <f t="shared" si="15"/>
        <v>366336</v>
      </c>
      <c r="L193" s="14">
        <f t="shared" si="14"/>
        <v>-3.4931874940726471E-2</v>
      </c>
    </row>
    <row r="194" spans="1:12">
      <c r="A194" s="7">
        <v>42309</v>
      </c>
      <c r="B194" s="4">
        <v>69224</v>
      </c>
      <c r="C194" s="4">
        <v>89045</v>
      </c>
      <c r="D194" s="4">
        <v>947942</v>
      </c>
      <c r="E194" s="4">
        <v>189929</v>
      </c>
      <c r="F194" s="4">
        <v>600</v>
      </c>
      <c r="G194" s="4">
        <v>2887519</v>
      </c>
      <c r="H194" s="13">
        <f t="shared" si="11"/>
        <v>259153</v>
      </c>
      <c r="I194" s="13">
        <f t="shared" si="12"/>
        <v>89645</v>
      </c>
      <c r="J194" s="13">
        <f t="shared" si="13"/>
        <v>3835461</v>
      </c>
      <c r="K194" s="13">
        <f t="shared" si="15"/>
        <v>348798</v>
      </c>
      <c r="L194" s="14">
        <f t="shared" si="14"/>
        <v>-4.8494850985473681E-2</v>
      </c>
    </row>
    <row r="195" spans="1:12">
      <c r="A195" s="7">
        <v>42339</v>
      </c>
      <c r="B195" s="4">
        <v>80106</v>
      </c>
      <c r="C195" s="4">
        <v>100758</v>
      </c>
      <c r="D195" s="4">
        <v>1277904</v>
      </c>
      <c r="E195" s="4">
        <v>192263</v>
      </c>
      <c r="F195" s="4">
        <v>871</v>
      </c>
      <c r="G195" s="4">
        <v>3083663</v>
      </c>
      <c r="H195" s="13">
        <f t="shared" si="11"/>
        <v>272369</v>
      </c>
      <c r="I195" s="13">
        <f t="shared" si="12"/>
        <v>101629</v>
      </c>
      <c r="J195" s="13">
        <f t="shared" si="13"/>
        <v>4361567</v>
      </c>
      <c r="K195" s="13">
        <f t="shared" si="15"/>
        <v>373998</v>
      </c>
      <c r="L195" s="14">
        <f t="shared" si="14"/>
        <v>2.9755693285351326E-2</v>
      </c>
    </row>
    <row r="196" spans="1:12">
      <c r="A196" s="7">
        <v>42370</v>
      </c>
      <c r="B196" s="4">
        <v>64909</v>
      </c>
      <c r="C196" s="4">
        <v>85695</v>
      </c>
      <c r="D196" s="4">
        <v>860657</v>
      </c>
      <c r="E196" s="4">
        <v>180468</v>
      </c>
      <c r="F196" s="4">
        <v>1031</v>
      </c>
      <c r="G196" s="4">
        <v>2636309</v>
      </c>
      <c r="H196" s="13">
        <f t="shared" si="11"/>
        <v>245377</v>
      </c>
      <c r="I196" s="13">
        <f t="shared" si="12"/>
        <v>86726</v>
      </c>
      <c r="J196" s="13">
        <f t="shared" si="13"/>
        <v>3496966</v>
      </c>
      <c r="K196" s="13">
        <f t="shared" si="15"/>
        <v>332103</v>
      </c>
      <c r="L196" s="14">
        <f t="shared" si="14"/>
        <v>2.5867314945525521E-2</v>
      </c>
    </row>
    <row r="197" spans="1:12">
      <c r="A197" s="7">
        <v>42401</v>
      </c>
      <c r="B197" s="4">
        <v>74565</v>
      </c>
      <c r="C197" s="4">
        <v>78221</v>
      </c>
      <c r="D197" s="4">
        <v>979958</v>
      </c>
      <c r="E197" s="4">
        <v>163053</v>
      </c>
      <c r="F197" s="4">
        <v>876</v>
      </c>
      <c r="G197" s="4">
        <v>2463899</v>
      </c>
      <c r="H197" s="13">
        <f t="shared" ref="H197:H243" si="16">B197+E197</f>
        <v>237618</v>
      </c>
      <c r="I197" s="13">
        <f t="shared" ref="I197:I243" si="17">C197+F197</f>
        <v>79097</v>
      </c>
      <c r="J197" s="13">
        <f t="shared" ref="J197:J258" si="18">D197+G197</f>
        <v>3443857</v>
      </c>
      <c r="K197" s="13">
        <f t="shared" si="15"/>
        <v>316715</v>
      </c>
      <c r="L197" s="14">
        <f t="shared" si="14"/>
        <v>-7.1069840931463624E-3</v>
      </c>
    </row>
    <row r="198" spans="1:12">
      <c r="A198" s="7">
        <v>42430</v>
      </c>
      <c r="B198" s="4">
        <v>82472</v>
      </c>
      <c r="C198" s="4">
        <v>75595</v>
      </c>
      <c r="D198" s="4">
        <v>1083464</v>
      </c>
      <c r="E198" s="4">
        <v>199320</v>
      </c>
      <c r="F198" s="4">
        <v>640</v>
      </c>
      <c r="G198" s="4">
        <v>2896262</v>
      </c>
      <c r="H198" s="13">
        <f t="shared" si="16"/>
        <v>281792</v>
      </c>
      <c r="I198" s="13">
        <f t="shared" si="17"/>
        <v>76235</v>
      </c>
      <c r="J198" s="13">
        <f t="shared" si="18"/>
        <v>3979726</v>
      </c>
      <c r="K198" s="13">
        <f t="shared" si="15"/>
        <v>358027</v>
      </c>
      <c r="L198" s="14">
        <f t="shared" si="14"/>
        <v>6.429902763698836E-2</v>
      </c>
    </row>
    <row r="199" spans="1:12">
      <c r="A199" s="7">
        <v>42461</v>
      </c>
      <c r="B199" s="4">
        <v>83797</v>
      </c>
      <c r="C199" s="4">
        <v>85894</v>
      </c>
      <c r="D199" s="4">
        <v>1140646</v>
      </c>
      <c r="E199" s="4">
        <v>184539</v>
      </c>
      <c r="F199" s="4">
        <v>862</v>
      </c>
      <c r="G199" s="4">
        <v>2702476</v>
      </c>
      <c r="H199" s="13">
        <f t="shared" si="16"/>
        <v>268336</v>
      </c>
      <c r="I199" s="13">
        <f t="shared" si="17"/>
        <v>86756</v>
      </c>
      <c r="J199" s="13">
        <f t="shared" si="18"/>
        <v>3843122</v>
      </c>
      <c r="K199" s="13">
        <f t="shared" si="15"/>
        <v>355092</v>
      </c>
      <c r="L199" s="14">
        <f t="shared" si="14"/>
        <v>-5.0665405661010077E-4</v>
      </c>
    </row>
    <row r="200" spans="1:12">
      <c r="A200" s="7">
        <v>42491</v>
      </c>
      <c r="B200" s="4">
        <v>72872</v>
      </c>
      <c r="C200" s="4">
        <v>82937</v>
      </c>
      <c r="D200" s="4">
        <v>979659</v>
      </c>
      <c r="E200" s="4">
        <v>183964</v>
      </c>
      <c r="F200" s="4">
        <v>615</v>
      </c>
      <c r="G200" s="4">
        <v>2706455</v>
      </c>
      <c r="H200" s="13">
        <f t="shared" si="16"/>
        <v>256836</v>
      </c>
      <c r="I200" s="13">
        <f t="shared" si="17"/>
        <v>83552</v>
      </c>
      <c r="J200" s="13">
        <f t="shared" si="18"/>
        <v>3686114</v>
      </c>
      <c r="K200" s="13">
        <f t="shared" si="15"/>
        <v>340388</v>
      </c>
      <c r="L200" s="14">
        <f t="shared" si="14"/>
        <v>1.9757754057155186E-2</v>
      </c>
    </row>
    <row r="201" spans="1:12">
      <c r="A201" s="7">
        <v>42522</v>
      </c>
      <c r="B201" s="4">
        <v>81447</v>
      </c>
      <c r="C201" s="4">
        <v>82584</v>
      </c>
      <c r="D201" s="4">
        <v>1103152</v>
      </c>
      <c r="E201" s="4">
        <v>188957</v>
      </c>
      <c r="F201" s="4">
        <v>623</v>
      </c>
      <c r="G201" s="4">
        <v>3072147</v>
      </c>
      <c r="H201" s="13">
        <f t="shared" si="16"/>
        <v>270404</v>
      </c>
      <c r="I201" s="13">
        <f t="shared" si="17"/>
        <v>83207</v>
      </c>
      <c r="J201" s="13">
        <f t="shared" si="18"/>
        <v>4175299</v>
      </c>
      <c r="K201" s="13">
        <f t="shared" si="15"/>
        <v>353611</v>
      </c>
      <c r="L201" s="14">
        <f t="shared" si="14"/>
        <v>3.3971455556107921E-2</v>
      </c>
    </row>
    <row r="202" spans="1:12">
      <c r="A202" s="7">
        <v>42552</v>
      </c>
      <c r="B202" s="4">
        <v>82710</v>
      </c>
      <c r="C202" s="4">
        <v>89041</v>
      </c>
      <c r="D202" s="4">
        <v>1128209</v>
      </c>
      <c r="E202" s="4">
        <v>187132</v>
      </c>
      <c r="F202" s="4">
        <v>892</v>
      </c>
      <c r="G202" s="4">
        <v>2731188</v>
      </c>
      <c r="H202" s="13">
        <f t="shared" si="16"/>
        <v>269842</v>
      </c>
      <c r="I202" s="13">
        <f t="shared" si="17"/>
        <v>89933</v>
      </c>
      <c r="J202" s="13">
        <f t="shared" si="18"/>
        <v>3859397</v>
      </c>
      <c r="K202" s="13">
        <f t="shared" si="15"/>
        <v>359775</v>
      </c>
      <c r="L202" s="14">
        <f t="shared" si="14"/>
        <v>5.7081678234884858E-3</v>
      </c>
    </row>
    <row r="203" spans="1:12">
      <c r="A203" s="7">
        <v>42583</v>
      </c>
      <c r="B203" s="4">
        <v>70183</v>
      </c>
      <c r="C203" s="4">
        <v>83319</v>
      </c>
      <c r="D203" s="4">
        <v>953443</v>
      </c>
      <c r="E203" s="4">
        <v>190033</v>
      </c>
      <c r="F203" s="4">
        <v>688</v>
      </c>
      <c r="G203" s="4">
        <v>2768157</v>
      </c>
      <c r="H203" s="13">
        <f t="shared" si="16"/>
        <v>260216</v>
      </c>
      <c r="I203" s="13">
        <f t="shared" si="17"/>
        <v>84007</v>
      </c>
      <c r="J203" s="13">
        <f t="shared" si="18"/>
        <v>3721600</v>
      </c>
      <c r="K203" s="13">
        <f t="shared" si="15"/>
        <v>344223</v>
      </c>
      <c r="L203" s="14">
        <f t="shared" si="14"/>
        <v>3.4836806324847203E-3</v>
      </c>
    </row>
    <row r="204" spans="1:12">
      <c r="A204" s="7">
        <v>42614</v>
      </c>
      <c r="B204" s="4">
        <v>80874</v>
      </c>
      <c r="C204" s="4">
        <v>86749</v>
      </c>
      <c r="D204" s="4">
        <v>1087649</v>
      </c>
      <c r="E204" s="4">
        <v>192504</v>
      </c>
      <c r="F204" s="4">
        <v>678</v>
      </c>
      <c r="G204" s="4">
        <v>2811664</v>
      </c>
      <c r="H204" s="13">
        <f t="shared" si="16"/>
        <v>273378</v>
      </c>
      <c r="I204" s="13">
        <f t="shared" si="17"/>
        <v>87427</v>
      </c>
      <c r="J204" s="13">
        <f t="shared" si="18"/>
        <v>3899313</v>
      </c>
      <c r="K204" s="13">
        <f t="shared" si="15"/>
        <v>360805</v>
      </c>
      <c r="L204" s="14">
        <f t="shared" si="14"/>
        <v>3.2499828300634137E-2</v>
      </c>
    </row>
    <row r="205" spans="1:12">
      <c r="A205" s="7">
        <v>42644</v>
      </c>
      <c r="B205" s="4">
        <v>82301</v>
      </c>
      <c r="C205" s="4">
        <v>84807</v>
      </c>
      <c r="D205" s="4">
        <v>1105473</v>
      </c>
      <c r="E205" s="4">
        <v>187647</v>
      </c>
      <c r="F205" s="4">
        <v>599</v>
      </c>
      <c r="G205" s="4">
        <v>2737402</v>
      </c>
      <c r="H205" s="13">
        <f t="shared" si="16"/>
        <v>269948</v>
      </c>
      <c r="I205" s="13">
        <f t="shared" si="17"/>
        <v>85406</v>
      </c>
      <c r="J205" s="13">
        <f t="shared" si="18"/>
        <v>3842875</v>
      </c>
      <c r="K205" s="13">
        <f t="shared" si="15"/>
        <v>355354</v>
      </c>
      <c r="L205" s="14">
        <f t="shared" si="14"/>
        <v>-2.9977943745632452E-2</v>
      </c>
    </row>
    <row r="206" spans="1:12">
      <c r="A206" s="7">
        <v>42675</v>
      </c>
      <c r="B206" s="4">
        <v>78923</v>
      </c>
      <c r="C206" s="4">
        <v>96743</v>
      </c>
      <c r="D206" s="4">
        <v>1062893</v>
      </c>
      <c r="E206" s="4">
        <v>205602</v>
      </c>
      <c r="F206" s="4">
        <v>714</v>
      </c>
      <c r="G206" s="4">
        <v>3008657</v>
      </c>
      <c r="H206" s="13">
        <f t="shared" si="16"/>
        <v>284525</v>
      </c>
      <c r="I206" s="13">
        <f t="shared" si="17"/>
        <v>97457</v>
      </c>
      <c r="J206" s="13">
        <f t="shared" si="18"/>
        <v>4071550</v>
      </c>
      <c r="K206" s="13">
        <f t="shared" si="15"/>
        <v>381982</v>
      </c>
      <c r="L206" s="14">
        <f t="shared" si="14"/>
        <v>9.5138160195872734E-2</v>
      </c>
    </row>
    <row r="207" spans="1:12">
      <c r="A207" s="7">
        <v>42705</v>
      </c>
      <c r="B207" s="4">
        <v>92582</v>
      </c>
      <c r="C207" s="4">
        <v>101565</v>
      </c>
      <c r="D207" s="4">
        <v>1237648</v>
      </c>
      <c r="E207" s="4">
        <v>197351</v>
      </c>
      <c r="F207" s="4">
        <v>1073</v>
      </c>
      <c r="G207" s="4">
        <v>2869446</v>
      </c>
      <c r="H207" s="13">
        <f t="shared" si="16"/>
        <v>289933</v>
      </c>
      <c r="I207" s="13">
        <f t="shared" si="17"/>
        <v>102638</v>
      </c>
      <c r="J207" s="13">
        <f t="shared" si="18"/>
        <v>4107094</v>
      </c>
      <c r="K207" s="13">
        <f t="shared" si="15"/>
        <v>392571</v>
      </c>
      <c r="L207" s="14">
        <f t="shared" si="14"/>
        <v>4.9660693372691744E-2</v>
      </c>
    </row>
    <row r="208" spans="1:12">
      <c r="A208" s="7">
        <v>42736</v>
      </c>
      <c r="B208" s="4">
        <v>68816</v>
      </c>
      <c r="C208" s="4">
        <v>85688</v>
      </c>
      <c r="D208" s="4">
        <v>877148</v>
      </c>
      <c r="E208" s="4">
        <v>202352</v>
      </c>
      <c r="F208" s="4">
        <v>772</v>
      </c>
      <c r="G208" s="4">
        <v>2909080</v>
      </c>
      <c r="H208" s="13">
        <f t="shared" si="16"/>
        <v>271168</v>
      </c>
      <c r="I208" s="13">
        <f t="shared" si="17"/>
        <v>86460</v>
      </c>
      <c r="J208" s="13">
        <f t="shared" si="18"/>
        <v>3786228</v>
      </c>
      <c r="K208" s="13">
        <f t="shared" si="15"/>
        <v>357628</v>
      </c>
      <c r="L208" s="14">
        <f t="shared" ref="L208:L243" si="19">K208/K196-1</f>
        <v>7.6858685407840355E-2</v>
      </c>
    </row>
    <row r="209" spans="1:12">
      <c r="A209" s="7">
        <v>42767</v>
      </c>
      <c r="B209" s="4">
        <v>84770</v>
      </c>
      <c r="C209" s="4">
        <v>60453</v>
      </c>
      <c r="D209" s="4">
        <v>1123106</v>
      </c>
      <c r="E209" s="4">
        <v>154437</v>
      </c>
      <c r="F209" s="4">
        <v>1268</v>
      </c>
      <c r="G209" s="4">
        <v>2253617</v>
      </c>
      <c r="H209" s="13">
        <f t="shared" si="16"/>
        <v>239207</v>
      </c>
      <c r="I209" s="13">
        <f t="shared" si="17"/>
        <v>61721</v>
      </c>
      <c r="J209" s="13">
        <f t="shared" si="18"/>
        <v>3376723</v>
      </c>
      <c r="K209" s="13">
        <f t="shared" si="15"/>
        <v>300928</v>
      </c>
      <c r="L209" s="14">
        <f t="shared" si="19"/>
        <v>-4.984607612522296E-2</v>
      </c>
    </row>
    <row r="210" spans="1:12">
      <c r="A210" s="7">
        <v>42795</v>
      </c>
      <c r="B210" s="4">
        <v>90519</v>
      </c>
      <c r="C210" s="4">
        <v>87423</v>
      </c>
      <c r="D210" s="4">
        <v>1252322</v>
      </c>
      <c r="E210" s="4">
        <v>216886</v>
      </c>
      <c r="F210" s="4">
        <v>755</v>
      </c>
      <c r="G210" s="4">
        <v>3279699</v>
      </c>
      <c r="H210" s="13">
        <f t="shared" si="16"/>
        <v>307405</v>
      </c>
      <c r="I210" s="13">
        <f t="shared" si="17"/>
        <v>88178</v>
      </c>
      <c r="J210" s="13">
        <f t="shared" si="18"/>
        <v>4532021</v>
      </c>
      <c r="K210" s="13">
        <f t="shared" si="15"/>
        <v>395583</v>
      </c>
      <c r="L210" s="14">
        <f t="shared" si="19"/>
        <v>0.10489711669790269</v>
      </c>
    </row>
    <row r="211" spans="1:12">
      <c r="A211" s="7">
        <v>42826</v>
      </c>
      <c r="B211" s="4">
        <v>88924</v>
      </c>
      <c r="C211" s="4">
        <v>90509</v>
      </c>
      <c r="D211" s="4">
        <v>1160515</v>
      </c>
      <c r="E211" s="4">
        <v>196085</v>
      </c>
      <c r="F211" s="4">
        <v>1533</v>
      </c>
      <c r="G211" s="4">
        <v>2839817</v>
      </c>
      <c r="H211" s="13">
        <f t="shared" si="16"/>
        <v>285009</v>
      </c>
      <c r="I211" s="13">
        <f t="shared" si="17"/>
        <v>92042</v>
      </c>
      <c r="J211" s="13">
        <f t="shared" si="18"/>
        <v>4000332</v>
      </c>
      <c r="K211" s="13">
        <f t="shared" si="15"/>
        <v>377051</v>
      </c>
      <c r="L211" s="14">
        <f t="shared" si="19"/>
        <v>6.1840311806517834E-2</v>
      </c>
    </row>
    <row r="212" spans="1:12">
      <c r="A212" s="7">
        <v>42856</v>
      </c>
      <c r="B212" s="4">
        <v>78369</v>
      </c>
      <c r="C212" s="4">
        <v>96227</v>
      </c>
      <c r="D212" s="4">
        <v>1012455</v>
      </c>
      <c r="E212" s="4">
        <v>204578</v>
      </c>
      <c r="F212" s="4">
        <v>2018</v>
      </c>
      <c r="G212" s="4">
        <v>2942152</v>
      </c>
      <c r="H212" s="13">
        <f t="shared" si="16"/>
        <v>282947</v>
      </c>
      <c r="I212" s="13">
        <f t="shared" si="17"/>
        <v>98245</v>
      </c>
      <c r="J212" s="13">
        <f t="shared" si="18"/>
        <v>3954607</v>
      </c>
      <c r="K212" s="13">
        <f t="shared" si="15"/>
        <v>381192</v>
      </c>
      <c r="L212" s="14">
        <f t="shared" si="19"/>
        <v>0.11987496621502514</v>
      </c>
    </row>
    <row r="213" spans="1:12">
      <c r="A213" s="7">
        <v>42887</v>
      </c>
      <c r="B213" s="4">
        <v>84107</v>
      </c>
      <c r="C213" s="4">
        <v>90553</v>
      </c>
      <c r="D213" s="4">
        <v>1093770</v>
      </c>
      <c r="E213" s="4">
        <v>200834</v>
      </c>
      <c r="F213" s="4">
        <v>1383</v>
      </c>
      <c r="G213" s="4">
        <v>2903616</v>
      </c>
      <c r="H213" s="13">
        <f t="shared" si="16"/>
        <v>284941</v>
      </c>
      <c r="I213" s="13">
        <f t="shared" si="17"/>
        <v>91936</v>
      </c>
      <c r="J213" s="13">
        <f t="shared" si="18"/>
        <v>3997386</v>
      </c>
      <c r="K213" s="13">
        <f t="shared" si="15"/>
        <v>376877</v>
      </c>
      <c r="L213" s="14">
        <f t="shared" si="19"/>
        <v>6.5795464507608648E-2</v>
      </c>
    </row>
    <row r="214" spans="1:12">
      <c r="A214" s="7">
        <v>42917</v>
      </c>
      <c r="B214" s="4">
        <v>84777</v>
      </c>
      <c r="C214" s="4">
        <v>89445</v>
      </c>
      <c r="D214" s="4">
        <v>1106346</v>
      </c>
      <c r="E214" s="4">
        <v>200724</v>
      </c>
      <c r="F214" s="4">
        <v>1153</v>
      </c>
      <c r="G214" s="4">
        <v>3008617</v>
      </c>
      <c r="H214" s="13">
        <f t="shared" si="16"/>
        <v>285501</v>
      </c>
      <c r="I214" s="13">
        <f t="shared" si="17"/>
        <v>90598</v>
      </c>
      <c r="J214" s="13">
        <f t="shared" si="18"/>
        <v>4114963</v>
      </c>
      <c r="K214" s="13">
        <f t="shared" si="15"/>
        <v>376099</v>
      </c>
      <c r="L214" s="14">
        <f t="shared" si="19"/>
        <v>4.5372802445973193E-2</v>
      </c>
    </row>
    <row r="215" spans="1:12">
      <c r="A215" s="7">
        <v>42948</v>
      </c>
      <c r="B215" s="4">
        <v>75705</v>
      </c>
      <c r="C215" s="4">
        <v>94661</v>
      </c>
      <c r="D215" s="4">
        <v>995303</v>
      </c>
      <c r="E215" s="4">
        <v>205624</v>
      </c>
      <c r="F215" s="4">
        <v>1840</v>
      </c>
      <c r="G215" s="4">
        <v>2968759</v>
      </c>
      <c r="H215" s="13">
        <f t="shared" si="16"/>
        <v>281329</v>
      </c>
      <c r="I215" s="13">
        <f t="shared" si="17"/>
        <v>96501</v>
      </c>
      <c r="J215" s="13">
        <f t="shared" si="18"/>
        <v>3964062</v>
      </c>
      <c r="K215" s="13">
        <f t="shared" si="15"/>
        <v>377830</v>
      </c>
      <c r="L215" s="14">
        <f t="shared" si="19"/>
        <v>9.7631477269095823E-2</v>
      </c>
    </row>
    <row r="216" spans="1:12">
      <c r="A216" s="7">
        <v>42979</v>
      </c>
      <c r="B216" s="4">
        <v>82083</v>
      </c>
      <c r="C216" s="4">
        <v>99657</v>
      </c>
      <c r="D216" s="4">
        <v>1092988</v>
      </c>
      <c r="E216" s="4">
        <v>203065</v>
      </c>
      <c r="F216" s="4">
        <v>819</v>
      </c>
      <c r="G216" s="4">
        <v>2928374</v>
      </c>
      <c r="H216" s="13">
        <f t="shared" si="16"/>
        <v>285148</v>
      </c>
      <c r="I216" s="13">
        <f t="shared" si="17"/>
        <v>100476</v>
      </c>
      <c r="J216" s="13">
        <f t="shared" si="18"/>
        <v>4021362</v>
      </c>
      <c r="K216" s="13">
        <f t="shared" si="15"/>
        <v>385624</v>
      </c>
      <c r="L216" s="14">
        <f t="shared" si="19"/>
        <v>6.8787849392331069E-2</v>
      </c>
    </row>
    <row r="217" spans="1:12">
      <c r="A217" s="7">
        <v>43009</v>
      </c>
      <c r="B217" s="4">
        <v>77311</v>
      </c>
      <c r="C217" s="4">
        <v>85146</v>
      </c>
      <c r="D217" s="4">
        <v>993125</v>
      </c>
      <c r="E217" s="4">
        <v>195808</v>
      </c>
      <c r="F217" s="4">
        <v>584</v>
      </c>
      <c r="G217" s="4">
        <v>2862138</v>
      </c>
      <c r="H217" s="13">
        <f t="shared" si="16"/>
        <v>273119</v>
      </c>
      <c r="I217" s="13">
        <f t="shared" si="17"/>
        <v>85730</v>
      </c>
      <c r="J217" s="13">
        <f t="shared" si="18"/>
        <v>3855263</v>
      </c>
      <c r="K217" s="13">
        <f t="shared" si="15"/>
        <v>358849</v>
      </c>
      <c r="L217" s="14">
        <f t="shared" si="19"/>
        <v>9.8352628646363183E-3</v>
      </c>
    </row>
    <row r="218" spans="1:12">
      <c r="A218" s="7">
        <v>43040</v>
      </c>
      <c r="B218" s="4">
        <v>84237</v>
      </c>
      <c r="C218" s="4">
        <v>99951</v>
      </c>
      <c r="D218" s="4">
        <v>1072301</v>
      </c>
      <c r="E218" s="4">
        <v>225360</v>
      </c>
      <c r="F218" s="4">
        <v>1130</v>
      </c>
      <c r="G218" s="4">
        <v>3307165</v>
      </c>
      <c r="H218" s="13">
        <f t="shared" si="16"/>
        <v>309597</v>
      </c>
      <c r="I218" s="13">
        <f t="shared" si="17"/>
        <v>101081</v>
      </c>
      <c r="J218" s="13">
        <f t="shared" si="18"/>
        <v>4379466</v>
      </c>
      <c r="K218" s="13">
        <f t="shared" si="15"/>
        <v>410678</v>
      </c>
      <c r="L218" s="14">
        <f t="shared" si="19"/>
        <v>7.5123958720568096E-2</v>
      </c>
    </row>
    <row r="219" spans="1:12">
      <c r="A219" s="7">
        <v>43070</v>
      </c>
      <c r="B219" s="4">
        <v>89779</v>
      </c>
      <c r="C219" s="4">
        <v>105642</v>
      </c>
      <c r="D219" s="4">
        <v>1172479</v>
      </c>
      <c r="E219" s="4">
        <v>205443</v>
      </c>
      <c r="F219" s="4">
        <v>953</v>
      </c>
      <c r="G219" s="4">
        <v>3006732</v>
      </c>
      <c r="H219" s="13">
        <f t="shared" si="16"/>
        <v>295222</v>
      </c>
      <c r="I219" s="13">
        <f t="shared" si="17"/>
        <v>106595</v>
      </c>
      <c r="J219" s="13">
        <f t="shared" si="18"/>
        <v>4179211</v>
      </c>
      <c r="K219" s="13">
        <f t="shared" si="15"/>
        <v>401817</v>
      </c>
      <c r="L219" s="14">
        <f t="shared" si="19"/>
        <v>2.3552427458982006E-2</v>
      </c>
    </row>
    <row r="220" spans="1:12">
      <c r="A220" s="7">
        <v>43101</v>
      </c>
      <c r="B220" s="4">
        <v>68208</v>
      </c>
      <c r="C220" s="4">
        <v>93519</v>
      </c>
      <c r="D220" s="4">
        <v>877238</v>
      </c>
      <c r="E220" s="4">
        <v>203461</v>
      </c>
      <c r="F220" s="4">
        <v>609</v>
      </c>
      <c r="G220" s="4">
        <v>2964584</v>
      </c>
      <c r="H220" s="13">
        <f t="shared" si="16"/>
        <v>271669</v>
      </c>
      <c r="I220" s="13">
        <f t="shared" si="17"/>
        <v>94128</v>
      </c>
      <c r="J220" s="13">
        <f t="shared" si="18"/>
        <v>3841822</v>
      </c>
      <c r="K220" s="13">
        <f t="shared" si="15"/>
        <v>365797</v>
      </c>
      <c r="L220" s="14">
        <f t="shared" si="19"/>
        <v>2.2842171194649152E-2</v>
      </c>
    </row>
    <row r="221" spans="1:12">
      <c r="A221" s="7">
        <v>43132</v>
      </c>
      <c r="B221" s="4">
        <v>77953</v>
      </c>
      <c r="C221" s="4">
        <v>88729</v>
      </c>
      <c r="D221" s="4">
        <v>995923</v>
      </c>
      <c r="E221" s="4">
        <v>195026</v>
      </c>
      <c r="F221" s="4">
        <v>1001</v>
      </c>
      <c r="G221" s="4">
        <v>2848915</v>
      </c>
      <c r="H221" s="13">
        <f t="shared" si="16"/>
        <v>272979</v>
      </c>
      <c r="I221" s="13">
        <f t="shared" si="17"/>
        <v>89730</v>
      </c>
      <c r="J221" s="13">
        <f t="shared" si="18"/>
        <v>3844838</v>
      </c>
      <c r="K221" s="13">
        <f t="shared" ref="K221:K258" si="20">H221+I221</f>
        <v>362709</v>
      </c>
      <c r="L221" s="14">
        <f t="shared" si="19"/>
        <v>0.20530160038281586</v>
      </c>
    </row>
    <row r="222" spans="1:12">
      <c r="A222" s="7">
        <v>43160</v>
      </c>
      <c r="B222" s="4">
        <v>86118</v>
      </c>
      <c r="C222" s="4">
        <v>83414</v>
      </c>
      <c r="D222" s="4">
        <v>1120064</v>
      </c>
      <c r="E222" s="4">
        <v>193266</v>
      </c>
      <c r="F222" s="4">
        <v>1633</v>
      </c>
      <c r="G222" s="4">
        <v>2564857</v>
      </c>
      <c r="H222" s="13">
        <f t="shared" si="16"/>
        <v>279384</v>
      </c>
      <c r="I222" s="13">
        <f t="shared" si="17"/>
        <v>85047</v>
      </c>
      <c r="J222" s="13">
        <f t="shared" si="18"/>
        <v>3684921</v>
      </c>
      <c r="K222" s="13">
        <f t="shared" si="20"/>
        <v>364431</v>
      </c>
      <c r="L222" s="14">
        <f t="shared" si="19"/>
        <v>-7.8749592373787536E-2</v>
      </c>
    </row>
    <row r="223" spans="1:12">
      <c r="A223" s="7">
        <v>43191</v>
      </c>
      <c r="B223" s="4">
        <v>83746</v>
      </c>
      <c r="C223" s="4">
        <v>90164</v>
      </c>
      <c r="D223" s="4">
        <v>1094295</v>
      </c>
      <c r="E223" s="4">
        <v>203114</v>
      </c>
      <c r="F223" s="4">
        <v>884</v>
      </c>
      <c r="G223" s="4">
        <v>2902993</v>
      </c>
      <c r="H223" s="13">
        <f t="shared" si="16"/>
        <v>286860</v>
      </c>
      <c r="I223" s="13">
        <f t="shared" si="17"/>
        <v>91048</v>
      </c>
      <c r="J223" s="13">
        <f t="shared" si="18"/>
        <v>3997288</v>
      </c>
      <c r="K223" s="13">
        <f t="shared" si="20"/>
        <v>377908</v>
      </c>
      <c r="L223" s="14">
        <f t="shared" si="19"/>
        <v>2.2729020742551231E-3</v>
      </c>
    </row>
    <row r="224" spans="1:12">
      <c r="A224" s="7">
        <v>43221</v>
      </c>
      <c r="B224" s="4">
        <v>77567</v>
      </c>
      <c r="C224" s="4">
        <v>100710</v>
      </c>
      <c r="D224" s="4">
        <v>1028948</v>
      </c>
      <c r="E224" s="4">
        <v>206065</v>
      </c>
      <c r="F224" s="4">
        <v>819</v>
      </c>
      <c r="G224" s="4">
        <v>2975155</v>
      </c>
      <c r="H224" s="13">
        <f t="shared" si="16"/>
        <v>283632</v>
      </c>
      <c r="I224" s="13">
        <f t="shared" si="17"/>
        <v>101529</v>
      </c>
      <c r="J224" s="13">
        <f t="shared" si="18"/>
        <v>4004103</v>
      </c>
      <c r="K224" s="13">
        <f t="shared" si="20"/>
        <v>385161</v>
      </c>
      <c r="L224" s="14">
        <f t="shared" si="19"/>
        <v>1.0412075804319132E-2</v>
      </c>
    </row>
    <row r="225" spans="1:12">
      <c r="A225" s="7">
        <v>43252</v>
      </c>
      <c r="B225" s="4">
        <v>87459</v>
      </c>
      <c r="C225" s="4">
        <v>88429</v>
      </c>
      <c r="D225" s="4">
        <v>1156956</v>
      </c>
      <c r="E225" s="4">
        <v>194998</v>
      </c>
      <c r="F225" s="4">
        <v>549</v>
      </c>
      <c r="G225" s="4">
        <v>2851987</v>
      </c>
      <c r="H225" s="13">
        <f t="shared" si="16"/>
        <v>282457</v>
      </c>
      <c r="I225" s="13">
        <f t="shared" si="17"/>
        <v>88978</v>
      </c>
      <c r="J225" s="13">
        <f t="shared" si="18"/>
        <v>4008943</v>
      </c>
      <c r="K225" s="13">
        <f t="shared" si="20"/>
        <v>371435</v>
      </c>
      <c r="L225" s="14">
        <f t="shared" si="19"/>
        <v>-1.443972436630514E-2</v>
      </c>
    </row>
    <row r="226" spans="1:12">
      <c r="A226" s="7">
        <v>43282</v>
      </c>
      <c r="B226" s="4">
        <v>81184</v>
      </c>
      <c r="C226" s="4">
        <v>85375</v>
      </c>
      <c r="D226" s="4">
        <v>1086418</v>
      </c>
      <c r="E226" s="4">
        <v>200359</v>
      </c>
      <c r="F226" s="4">
        <v>1860</v>
      </c>
      <c r="G226" s="4">
        <v>2941892</v>
      </c>
      <c r="H226" s="13">
        <f t="shared" si="16"/>
        <v>281543</v>
      </c>
      <c r="I226" s="13">
        <f t="shared" si="17"/>
        <v>87235</v>
      </c>
      <c r="J226" s="13">
        <f t="shared" si="18"/>
        <v>4028310</v>
      </c>
      <c r="K226" s="13">
        <f t="shared" si="20"/>
        <v>368778</v>
      </c>
      <c r="L226" s="14">
        <f t="shared" si="19"/>
        <v>-1.9465619424672731E-2</v>
      </c>
    </row>
    <row r="227" spans="1:12">
      <c r="A227" s="7">
        <v>43313</v>
      </c>
      <c r="B227" s="4">
        <v>77575</v>
      </c>
      <c r="C227" s="4">
        <v>93344</v>
      </c>
      <c r="D227" s="4">
        <v>1067137</v>
      </c>
      <c r="E227" s="4">
        <v>204159</v>
      </c>
      <c r="F227" s="4">
        <v>933</v>
      </c>
      <c r="G227" s="4">
        <v>2945449</v>
      </c>
      <c r="H227" s="13">
        <f t="shared" si="16"/>
        <v>281734</v>
      </c>
      <c r="I227" s="13">
        <f t="shared" si="17"/>
        <v>94277</v>
      </c>
      <c r="J227" s="13">
        <f t="shared" si="18"/>
        <v>4012586</v>
      </c>
      <c r="K227" s="13">
        <f t="shared" si="20"/>
        <v>376011</v>
      </c>
      <c r="L227" s="14">
        <f t="shared" si="19"/>
        <v>-4.8143344890558826E-3</v>
      </c>
    </row>
    <row r="228" spans="1:12">
      <c r="A228" s="7">
        <v>43344</v>
      </c>
      <c r="B228" s="4">
        <v>82231</v>
      </c>
      <c r="C228" s="4">
        <v>94598</v>
      </c>
      <c r="D228" s="4">
        <v>1076331</v>
      </c>
      <c r="E228" s="4">
        <v>206131</v>
      </c>
      <c r="F228" s="4">
        <v>824</v>
      </c>
      <c r="G228" s="4">
        <v>3005217</v>
      </c>
      <c r="H228" s="13">
        <f t="shared" si="16"/>
        <v>288362</v>
      </c>
      <c r="I228" s="13">
        <f t="shared" si="17"/>
        <v>95422</v>
      </c>
      <c r="J228" s="13">
        <f t="shared" si="18"/>
        <v>4081548</v>
      </c>
      <c r="K228" s="13">
        <f t="shared" si="20"/>
        <v>383784</v>
      </c>
      <c r="L228" s="14">
        <f t="shared" si="19"/>
        <v>-4.7714872518308526E-3</v>
      </c>
    </row>
    <row r="229" spans="1:12">
      <c r="A229" s="7">
        <v>43374</v>
      </c>
      <c r="B229" s="4">
        <v>84005</v>
      </c>
      <c r="C229" s="4">
        <v>97900</v>
      </c>
      <c r="D229" s="4">
        <v>1103741</v>
      </c>
      <c r="E229" s="4">
        <v>211846</v>
      </c>
      <c r="F229" s="4">
        <v>914</v>
      </c>
      <c r="G229" s="4">
        <v>3078966</v>
      </c>
      <c r="H229" s="13">
        <f t="shared" si="16"/>
        <v>295851</v>
      </c>
      <c r="I229" s="13">
        <f t="shared" si="17"/>
        <v>98814</v>
      </c>
      <c r="J229" s="13">
        <f t="shared" si="18"/>
        <v>4182707</v>
      </c>
      <c r="K229" s="13">
        <f t="shared" si="20"/>
        <v>394665</v>
      </c>
      <c r="L229" s="14">
        <f t="shared" si="19"/>
        <v>9.9807997235606072E-2</v>
      </c>
    </row>
    <row r="230" spans="1:12">
      <c r="A230" s="7">
        <v>43405</v>
      </c>
      <c r="B230" s="4">
        <v>81575</v>
      </c>
      <c r="C230" s="4">
        <v>114552</v>
      </c>
      <c r="D230" s="4">
        <v>1039908</v>
      </c>
      <c r="E230" s="4">
        <v>222867</v>
      </c>
      <c r="F230" s="4">
        <v>1747</v>
      </c>
      <c r="G230" s="4">
        <v>3230029</v>
      </c>
      <c r="H230" s="13">
        <f t="shared" si="16"/>
        <v>304442</v>
      </c>
      <c r="I230" s="13">
        <f t="shared" si="17"/>
        <v>116299</v>
      </c>
      <c r="J230" s="13">
        <f t="shared" si="18"/>
        <v>4269937</v>
      </c>
      <c r="K230" s="13">
        <f t="shared" si="20"/>
        <v>420741</v>
      </c>
      <c r="L230" s="14">
        <f t="shared" si="19"/>
        <v>2.4503382211854552E-2</v>
      </c>
    </row>
    <row r="231" spans="1:12">
      <c r="A231" s="7">
        <v>43435</v>
      </c>
      <c r="B231" s="4">
        <v>85921</v>
      </c>
      <c r="C231" s="4">
        <v>113187</v>
      </c>
      <c r="D231" s="4">
        <v>1123452</v>
      </c>
      <c r="E231" s="4">
        <v>199494</v>
      </c>
      <c r="F231" s="4">
        <v>680</v>
      </c>
      <c r="G231" s="4">
        <v>2904220</v>
      </c>
      <c r="H231" s="13">
        <f t="shared" si="16"/>
        <v>285415</v>
      </c>
      <c r="I231" s="13">
        <f t="shared" si="17"/>
        <v>113867</v>
      </c>
      <c r="J231" s="13">
        <f t="shared" si="18"/>
        <v>4027672</v>
      </c>
      <c r="K231" s="13">
        <f t="shared" si="20"/>
        <v>399282</v>
      </c>
      <c r="L231" s="14">
        <f t="shared" si="19"/>
        <v>-6.3088420848296245E-3</v>
      </c>
    </row>
    <row r="232" spans="1:12">
      <c r="A232" s="7">
        <v>43466</v>
      </c>
      <c r="B232" s="4">
        <v>58551</v>
      </c>
      <c r="C232" s="4">
        <v>98921</v>
      </c>
      <c r="D232" s="4">
        <v>770131</v>
      </c>
      <c r="E232" s="4">
        <v>204140</v>
      </c>
      <c r="F232" s="4">
        <v>726</v>
      </c>
      <c r="G232" s="4">
        <v>2949091</v>
      </c>
      <c r="H232" s="13">
        <f t="shared" si="16"/>
        <v>262691</v>
      </c>
      <c r="I232" s="13">
        <f t="shared" si="17"/>
        <v>99647</v>
      </c>
      <c r="J232" s="13">
        <f t="shared" si="18"/>
        <v>3719222</v>
      </c>
      <c r="K232" s="13">
        <f t="shared" si="20"/>
        <v>362338</v>
      </c>
      <c r="L232" s="14">
        <f t="shared" si="19"/>
        <v>-9.4560644291779017E-3</v>
      </c>
    </row>
    <row r="233" spans="1:12">
      <c r="A233" s="7">
        <v>43497</v>
      </c>
      <c r="B233" s="4">
        <v>75736</v>
      </c>
      <c r="C233" s="4">
        <v>93295</v>
      </c>
      <c r="D233" s="4">
        <v>989585</v>
      </c>
      <c r="E233" s="4">
        <v>170415</v>
      </c>
      <c r="F233" s="4">
        <v>571</v>
      </c>
      <c r="G233" s="4">
        <v>2463899</v>
      </c>
      <c r="H233" s="13">
        <f t="shared" si="16"/>
        <v>246151</v>
      </c>
      <c r="I233" s="13">
        <f t="shared" si="17"/>
        <v>93866</v>
      </c>
      <c r="J233" s="13">
        <f t="shared" si="18"/>
        <v>3453484</v>
      </c>
      <c r="K233" s="13">
        <f t="shared" si="20"/>
        <v>340017</v>
      </c>
      <c r="L233" s="14">
        <f t="shared" si="19"/>
        <v>-6.2562550143503426E-2</v>
      </c>
    </row>
    <row r="234" spans="1:12">
      <c r="A234" s="7">
        <v>43525</v>
      </c>
      <c r="B234" s="4">
        <v>79907</v>
      </c>
      <c r="C234" s="4">
        <v>94146</v>
      </c>
      <c r="D234" s="4">
        <v>1055130</v>
      </c>
      <c r="E234" s="4">
        <v>207572</v>
      </c>
      <c r="F234" s="4">
        <v>658</v>
      </c>
      <c r="G234" s="4">
        <v>3003894</v>
      </c>
      <c r="H234" s="13">
        <f t="shared" si="16"/>
        <v>287479</v>
      </c>
      <c r="I234" s="13">
        <f t="shared" si="17"/>
        <v>94804</v>
      </c>
      <c r="J234" s="13">
        <f t="shared" si="18"/>
        <v>4059024</v>
      </c>
      <c r="K234" s="13">
        <f t="shared" si="20"/>
        <v>382283</v>
      </c>
      <c r="L234" s="14">
        <f t="shared" si="19"/>
        <v>4.898595344523371E-2</v>
      </c>
    </row>
    <row r="235" spans="1:12">
      <c r="A235" s="7">
        <v>43556</v>
      </c>
      <c r="B235" s="15">
        <v>85928</v>
      </c>
      <c r="C235" s="15">
        <v>97689</v>
      </c>
      <c r="D235" s="15">
        <v>1124826</v>
      </c>
      <c r="E235" s="15">
        <v>197782</v>
      </c>
      <c r="F235" s="15">
        <v>945</v>
      </c>
      <c r="G235" s="15">
        <v>2872397</v>
      </c>
      <c r="H235" s="13">
        <f t="shared" si="16"/>
        <v>283710</v>
      </c>
      <c r="I235" s="13">
        <f t="shared" si="17"/>
        <v>98634</v>
      </c>
      <c r="J235" s="13">
        <f t="shared" si="18"/>
        <v>3997223</v>
      </c>
      <c r="K235" s="13">
        <f t="shared" si="20"/>
        <v>382344</v>
      </c>
      <c r="L235" s="14">
        <f t="shared" si="19"/>
        <v>1.1738306677815835E-2</v>
      </c>
    </row>
    <row r="236" spans="1:12">
      <c r="A236" s="7">
        <v>43586</v>
      </c>
      <c r="B236" s="15">
        <v>64476</v>
      </c>
      <c r="C236" s="15">
        <v>80758</v>
      </c>
      <c r="D236" s="15">
        <v>868294</v>
      </c>
      <c r="E236" s="15">
        <v>189209</v>
      </c>
      <c r="F236" s="15">
        <v>572</v>
      </c>
      <c r="G236" s="15">
        <v>2800783</v>
      </c>
      <c r="H236" s="13">
        <f t="shared" si="16"/>
        <v>253685</v>
      </c>
      <c r="I236" s="13">
        <f t="shared" si="17"/>
        <v>81330</v>
      </c>
      <c r="J236" s="13">
        <f t="shared" si="18"/>
        <v>3669077</v>
      </c>
      <c r="K236" s="13">
        <f t="shared" si="20"/>
        <v>335015</v>
      </c>
      <c r="L236" s="14">
        <f t="shared" si="19"/>
        <v>-0.13019490550704771</v>
      </c>
    </row>
    <row r="237" spans="1:12">
      <c r="A237" s="7">
        <v>43617</v>
      </c>
      <c r="B237" s="15">
        <v>85719</v>
      </c>
      <c r="C237" s="15">
        <v>114656</v>
      </c>
      <c r="D237" s="15">
        <v>1108206</v>
      </c>
      <c r="E237" s="15">
        <v>197283</v>
      </c>
      <c r="F237" s="15">
        <v>913</v>
      </c>
      <c r="G237" s="15">
        <v>2881266</v>
      </c>
      <c r="H237" s="13">
        <f t="shared" si="16"/>
        <v>283002</v>
      </c>
      <c r="I237" s="13">
        <f t="shared" si="17"/>
        <v>115569</v>
      </c>
      <c r="J237" s="13">
        <f t="shared" si="18"/>
        <v>3989472</v>
      </c>
      <c r="K237" s="13">
        <f t="shared" si="20"/>
        <v>398571</v>
      </c>
      <c r="L237" s="14">
        <f t="shared" si="19"/>
        <v>7.3057197086973558E-2</v>
      </c>
    </row>
    <row r="238" spans="1:12">
      <c r="A238" s="7">
        <v>43647</v>
      </c>
      <c r="B238" s="15">
        <v>83058</v>
      </c>
      <c r="C238" s="15">
        <v>104266</v>
      </c>
      <c r="D238" s="15">
        <v>1066185</v>
      </c>
      <c r="E238" s="15">
        <v>211682</v>
      </c>
      <c r="F238" s="15">
        <v>506</v>
      </c>
      <c r="G238" s="15">
        <v>3173474</v>
      </c>
      <c r="H238" s="13">
        <f t="shared" si="16"/>
        <v>294740</v>
      </c>
      <c r="I238" s="13">
        <f t="shared" si="17"/>
        <v>104772</v>
      </c>
      <c r="J238" s="13">
        <f t="shared" si="18"/>
        <v>4239659</v>
      </c>
      <c r="K238" s="13">
        <f t="shared" si="20"/>
        <v>399512</v>
      </c>
      <c r="L238" s="14">
        <f t="shared" si="19"/>
        <v>8.3340112479594719E-2</v>
      </c>
    </row>
    <row r="239" spans="1:12">
      <c r="A239" s="7">
        <v>43678</v>
      </c>
      <c r="B239" s="15">
        <v>69927</v>
      </c>
      <c r="C239" s="15">
        <v>102114</v>
      </c>
      <c r="D239" s="15">
        <v>905881</v>
      </c>
      <c r="E239" s="15">
        <v>198369</v>
      </c>
      <c r="F239" s="15">
        <v>659</v>
      </c>
      <c r="G239" s="15">
        <v>2852811</v>
      </c>
      <c r="H239" s="13">
        <f t="shared" si="16"/>
        <v>268296</v>
      </c>
      <c r="I239" s="13">
        <f t="shared" si="17"/>
        <v>102773</v>
      </c>
      <c r="J239" s="13">
        <f t="shared" si="18"/>
        <v>3758692</v>
      </c>
      <c r="K239" s="13">
        <f t="shared" si="20"/>
        <v>371069</v>
      </c>
      <c r="L239" s="14">
        <f t="shared" si="19"/>
        <v>-1.3143232511814817E-2</v>
      </c>
    </row>
    <row r="240" spans="1:12">
      <c r="A240" s="7">
        <v>43709</v>
      </c>
      <c r="B240" s="15">
        <v>86231</v>
      </c>
      <c r="C240" s="15">
        <v>102820</v>
      </c>
      <c r="D240" s="15">
        <v>1084229</v>
      </c>
      <c r="E240" s="15">
        <v>201400</v>
      </c>
      <c r="F240" s="15">
        <v>748</v>
      </c>
      <c r="G240" s="15">
        <v>2916132</v>
      </c>
      <c r="H240" s="13">
        <f t="shared" si="16"/>
        <v>287631</v>
      </c>
      <c r="I240" s="13">
        <f t="shared" si="17"/>
        <v>103568</v>
      </c>
      <c r="J240" s="13">
        <f t="shared" si="18"/>
        <v>4000361</v>
      </c>
      <c r="K240" s="13">
        <f t="shared" si="20"/>
        <v>391199</v>
      </c>
      <c r="L240" s="14">
        <f t="shared" si="19"/>
        <v>1.932076376295E-2</v>
      </c>
    </row>
    <row r="241" spans="1:12">
      <c r="A241" s="7">
        <v>43739</v>
      </c>
      <c r="B241" s="15">
        <v>77944</v>
      </c>
      <c r="C241" s="15">
        <v>90566</v>
      </c>
      <c r="D241" s="15">
        <v>985054</v>
      </c>
      <c r="E241" s="15">
        <v>199024</v>
      </c>
      <c r="F241" s="15">
        <v>563</v>
      </c>
      <c r="G241" s="15">
        <v>2835973</v>
      </c>
      <c r="H241" s="13">
        <f t="shared" si="16"/>
        <v>276968</v>
      </c>
      <c r="I241" s="13">
        <f t="shared" si="17"/>
        <v>91129</v>
      </c>
      <c r="J241" s="13">
        <f t="shared" si="18"/>
        <v>3821027</v>
      </c>
      <c r="K241" s="13">
        <f t="shared" si="20"/>
        <v>368097</v>
      </c>
      <c r="L241" s="14">
        <f t="shared" si="19"/>
        <v>-6.7317851849036492E-2</v>
      </c>
    </row>
    <row r="242" spans="1:12">
      <c r="A242" s="7">
        <v>43770</v>
      </c>
      <c r="B242" s="15">
        <v>77556</v>
      </c>
      <c r="C242" s="15">
        <v>107058</v>
      </c>
      <c r="D242" s="15">
        <v>1024900</v>
      </c>
      <c r="E242" s="15">
        <v>207655</v>
      </c>
      <c r="F242" s="15">
        <v>534</v>
      </c>
      <c r="G242" s="15">
        <v>2969099</v>
      </c>
      <c r="H242" s="13">
        <f t="shared" si="16"/>
        <v>285211</v>
      </c>
      <c r="I242" s="13">
        <f t="shared" si="17"/>
        <v>107592</v>
      </c>
      <c r="J242" s="13">
        <f t="shared" si="18"/>
        <v>3993999</v>
      </c>
      <c r="K242" s="13">
        <f t="shared" si="20"/>
        <v>392803</v>
      </c>
      <c r="L242" s="14">
        <f t="shared" si="19"/>
        <v>-6.6401895703057212E-2</v>
      </c>
    </row>
    <row r="243" spans="1:12">
      <c r="A243" s="7">
        <v>43800</v>
      </c>
      <c r="B243" s="15">
        <v>89489</v>
      </c>
      <c r="C243" s="15">
        <v>108172</v>
      </c>
      <c r="D243" s="15">
        <v>1172632</v>
      </c>
      <c r="E243" s="15">
        <v>191599</v>
      </c>
      <c r="F243" s="15">
        <v>1132</v>
      </c>
      <c r="G243" s="15">
        <v>2788339</v>
      </c>
      <c r="H243" s="13">
        <f t="shared" si="16"/>
        <v>281088</v>
      </c>
      <c r="I243" s="13">
        <f t="shared" si="17"/>
        <v>109304</v>
      </c>
      <c r="J243" s="13">
        <f t="shared" si="18"/>
        <v>3960971</v>
      </c>
      <c r="K243" s="13">
        <f t="shared" si="20"/>
        <v>390392</v>
      </c>
      <c r="L243" s="14">
        <f t="shared" si="19"/>
        <v>-2.2264965613275844E-2</v>
      </c>
    </row>
    <row r="244" spans="1:12">
      <c r="A244" s="7">
        <v>43831</v>
      </c>
      <c r="B244" s="15">
        <v>59945</v>
      </c>
      <c r="C244" s="15">
        <v>94668</v>
      </c>
      <c r="D244" s="15">
        <v>780654</v>
      </c>
      <c r="E244" s="15">
        <v>206338</v>
      </c>
      <c r="F244" s="15">
        <v>669</v>
      </c>
      <c r="G244" s="15">
        <v>2998263</v>
      </c>
      <c r="H244" s="13">
        <f t="shared" ref="H244:H246" si="21">B244+E244</f>
        <v>266283</v>
      </c>
      <c r="I244" s="13">
        <f t="shared" ref="I244:I246" si="22">C244+F244</f>
        <v>95337</v>
      </c>
      <c r="J244" s="13">
        <f t="shared" si="18"/>
        <v>3778917</v>
      </c>
      <c r="K244" s="13">
        <f t="shared" si="20"/>
        <v>361620</v>
      </c>
      <c r="L244" s="14">
        <f t="shared" ref="L244:L246" si="23">K244/K232-1</f>
        <v>-1.9815752143026444E-3</v>
      </c>
    </row>
    <row r="245" spans="1:12">
      <c r="A245" s="7">
        <v>43862</v>
      </c>
      <c r="B245" s="15">
        <v>77433</v>
      </c>
      <c r="C245" s="15">
        <v>64159</v>
      </c>
      <c r="D245" s="15">
        <v>999813</v>
      </c>
      <c r="E245" s="15">
        <v>131279</v>
      </c>
      <c r="F245" s="15">
        <v>1256</v>
      </c>
      <c r="G245" s="15">
        <v>1883388</v>
      </c>
      <c r="H245" s="13">
        <f t="shared" si="21"/>
        <v>208712</v>
      </c>
      <c r="I245" s="13">
        <f t="shared" si="22"/>
        <v>65415</v>
      </c>
      <c r="J245" s="13">
        <f t="shared" si="18"/>
        <v>2883201</v>
      </c>
      <c r="K245" s="13">
        <f t="shared" si="20"/>
        <v>274127</v>
      </c>
      <c r="L245" s="14">
        <f t="shared" si="23"/>
        <v>-0.19378442842563759</v>
      </c>
    </row>
    <row r="246" spans="1:12">
      <c r="A246" s="7">
        <v>43891</v>
      </c>
      <c r="B246" s="15">
        <v>82656</v>
      </c>
      <c r="C246" s="15">
        <v>74578</v>
      </c>
      <c r="D246" s="15">
        <v>1043291</v>
      </c>
      <c r="E246" s="15">
        <v>194311</v>
      </c>
      <c r="F246" s="15">
        <v>2039</v>
      </c>
      <c r="G246" s="15">
        <v>2082361</v>
      </c>
      <c r="H246" s="13">
        <f t="shared" si="21"/>
        <v>276967</v>
      </c>
      <c r="I246" s="13">
        <f t="shared" si="22"/>
        <v>76617</v>
      </c>
      <c r="J246" s="13">
        <f t="shared" si="18"/>
        <v>3125652</v>
      </c>
      <c r="K246" s="13">
        <f t="shared" si="20"/>
        <v>353584</v>
      </c>
      <c r="L246" s="14">
        <f t="shared" si="23"/>
        <v>-7.5072655598077853E-2</v>
      </c>
    </row>
    <row r="247" spans="1:12">
      <c r="A247" s="7">
        <v>43922</v>
      </c>
      <c r="B247" s="15">
        <v>77893</v>
      </c>
      <c r="C247" s="15">
        <v>114350</v>
      </c>
      <c r="D247" s="15">
        <v>1011350</v>
      </c>
      <c r="E247" s="15">
        <v>213038</v>
      </c>
      <c r="F247" s="15">
        <v>1154</v>
      </c>
      <c r="G247" s="15">
        <v>3119399</v>
      </c>
      <c r="H247" s="13">
        <f t="shared" ref="H247:H248" si="24">B247+E247</f>
        <v>290931</v>
      </c>
      <c r="I247" s="13">
        <f t="shared" ref="I247:I248" si="25">C247+F247</f>
        <v>115504</v>
      </c>
      <c r="J247" s="13">
        <f t="shared" si="18"/>
        <v>4130749</v>
      </c>
      <c r="K247" s="13">
        <f t="shared" si="20"/>
        <v>406435</v>
      </c>
      <c r="L247" s="14">
        <f t="shared" ref="L247" si="26">K247/K235-1</f>
        <v>6.3008704203544541E-2</v>
      </c>
    </row>
    <row r="248" spans="1:12">
      <c r="A248" s="7">
        <v>43952</v>
      </c>
      <c r="B248" s="15">
        <v>59823</v>
      </c>
      <c r="C248" s="15">
        <v>115618</v>
      </c>
      <c r="D248" s="15">
        <v>723809</v>
      </c>
      <c r="E248" s="15">
        <v>188780</v>
      </c>
      <c r="F248" s="15">
        <v>1021</v>
      </c>
      <c r="G248" s="15">
        <v>2775408</v>
      </c>
      <c r="H248" s="13">
        <f t="shared" si="24"/>
        <v>248603</v>
      </c>
      <c r="I248" s="13">
        <f t="shared" si="25"/>
        <v>116639</v>
      </c>
      <c r="J248" s="13">
        <f t="shared" si="18"/>
        <v>3499217</v>
      </c>
      <c r="K248" s="13">
        <f t="shared" si="20"/>
        <v>365242</v>
      </c>
      <c r="L248" s="14">
        <f>K248/K236-1</f>
        <v>9.0225810784591687E-2</v>
      </c>
    </row>
    <row r="249" spans="1:12">
      <c r="A249" s="7">
        <v>43983</v>
      </c>
      <c r="B249" s="15">
        <v>65301</v>
      </c>
      <c r="C249" s="15">
        <v>115654</v>
      </c>
      <c r="D249" s="15">
        <v>757453</v>
      </c>
      <c r="E249" s="15">
        <v>185805</v>
      </c>
      <c r="F249" s="15">
        <v>418</v>
      </c>
      <c r="G249" s="15">
        <v>2727362</v>
      </c>
      <c r="H249" s="13">
        <f t="shared" ref="H249" si="27">B249+E249</f>
        <v>251106</v>
      </c>
      <c r="I249" s="13">
        <f t="shared" ref="I249" si="28">C249+F249</f>
        <v>116072</v>
      </c>
      <c r="J249" s="13">
        <f t="shared" si="18"/>
        <v>3484815</v>
      </c>
      <c r="K249" s="13">
        <f t="shared" si="20"/>
        <v>367178</v>
      </c>
      <c r="L249" s="14">
        <f>K249/K237-1</f>
        <v>-7.8763883975502491E-2</v>
      </c>
    </row>
    <row r="250" spans="1:12">
      <c r="A250" s="7">
        <v>44013</v>
      </c>
      <c r="B250" s="15">
        <v>67138</v>
      </c>
      <c r="C250" s="15">
        <v>99804</v>
      </c>
      <c r="D250" s="15">
        <v>825473</v>
      </c>
      <c r="E250" s="15">
        <v>188264</v>
      </c>
      <c r="F250" s="15">
        <v>436</v>
      </c>
      <c r="G250" s="15">
        <v>2749494</v>
      </c>
      <c r="H250" s="13">
        <v>255402</v>
      </c>
      <c r="I250" s="13">
        <v>100240</v>
      </c>
      <c r="J250" s="13">
        <f t="shared" si="18"/>
        <v>3574967</v>
      </c>
      <c r="K250" s="13">
        <f t="shared" si="20"/>
        <v>355642</v>
      </c>
      <c r="L250" s="14">
        <f t="shared" ref="L250:L251" si="29">K250/K238-1</f>
        <v>-0.10980896693966635</v>
      </c>
    </row>
    <row r="251" spans="1:12">
      <c r="A251" s="7">
        <v>44044</v>
      </c>
      <c r="B251" s="15">
        <v>71202</v>
      </c>
      <c r="C251" s="15">
        <v>96594</v>
      </c>
      <c r="D251" s="15">
        <v>869084</v>
      </c>
      <c r="E251" s="15">
        <v>177186</v>
      </c>
      <c r="F251" s="15">
        <v>732</v>
      </c>
      <c r="G251" s="15">
        <v>2592287</v>
      </c>
      <c r="H251" s="13">
        <v>248388</v>
      </c>
      <c r="I251" s="13">
        <v>97326</v>
      </c>
      <c r="J251" s="13">
        <f t="shared" si="18"/>
        <v>3461371</v>
      </c>
      <c r="K251" s="13">
        <f t="shared" si="20"/>
        <v>345714</v>
      </c>
      <c r="L251" s="14">
        <f t="shared" si="29"/>
        <v>-6.8329609856926932E-2</v>
      </c>
    </row>
    <row r="252" spans="1:12">
      <c r="A252" s="7">
        <v>44075</v>
      </c>
      <c r="B252" s="15">
        <v>69960</v>
      </c>
      <c r="C252" s="15">
        <v>82984</v>
      </c>
      <c r="D252" s="15">
        <v>882659</v>
      </c>
      <c r="E252" s="15">
        <v>191282</v>
      </c>
      <c r="F252" s="15">
        <v>1983</v>
      </c>
      <c r="G252" s="15">
        <v>2797998</v>
      </c>
      <c r="H252" s="13">
        <f t="shared" ref="H252:I255" si="30">B252+E252</f>
        <v>261242</v>
      </c>
      <c r="I252" s="13">
        <f t="shared" si="30"/>
        <v>84967</v>
      </c>
      <c r="J252" s="13">
        <f t="shared" si="18"/>
        <v>3680657</v>
      </c>
      <c r="K252" s="13">
        <f t="shared" si="20"/>
        <v>346209</v>
      </c>
      <c r="L252" s="14">
        <f>K252/K240-1</f>
        <v>-0.11500540645553803</v>
      </c>
    </row>
    <row r="253" spans="1:12">
      <c r="A253" s="7">
        <v>44105</v>
      </c>
      <c r="B253" s="15">
        <v>81026</v>
      </c>
      <c r="C253" s="15">
        <v>80107</v>
      </c>
      <c r="D253" s="15">
        <v>1036701</v>
      </c>
      <c r="E253" s="15">
        <v>192232</v>
      </c>
      <c r="F253" s="15">
        <v>2475</v>
      </c>
      <c r="G253" s="15">
        <v>2810493</v>
      </c>
      <c r="H253" s="13">
        <f t="shared" si="30"/>
        <v>273258</v>
      </c>
      <c r="I253" s="13">
        <f t="shared" si="30"/>
        <v>82582</v>
      </c>
      <c r="J253" s="13">
        <f t="shared" si="18"/>
        <v>3847194</v>
      </c>
      <c r="K253" s="13">
        <f t="shared" si="20"/>
        <v>355840</v>
      </c>
      <c r="L253" s="14">
        <f t="shared" ref="L253:L254" si="31">K253/K241-1</f>
        <v>-3.329828822294123E-2</v>
      </c>
    </row>
    <row r="254" spans="1:12">
      <c r="A254" s="7">
        <v>44136</v>
      </c>
      <c r="B254" s="15">
        <v>76367</v>
      </c>
      <c r="C254" s="15">
        <v>84344</v>
      </c>
      <c r="D254" s="15">
        <v>963923</v>
      </c>
      <c r="E254" s="15">
        <v>196636</v>
      </c>
      <c r="F254" s="15">
        <v>2328</v>
      </c>
      <c r="G254" s="15">
        <v>2875729</v>
      </c>
      <c r="H254" s="13">
        <f t="shared" si="30"/>
        <v>273003</v>
      </c>
      <c r="I254" s="13">
        <f t="shared" si="30"/>
        <v>86672</v>
      </c>
      <c r="J254" s="13">
        <f t="shared" si="18"/>
        <v>3839652</v>
      </c>
      <c r="K254" s="13">
        <f t="shared" si="20"/>
        <v>359675</v>
      </c>
      <c r="L254" s="14">
        <f t="shared" si="31"/>
        <v>-8.4337441414653158E-2</v>
      </c>
    </row>
    <row r="255" spans="1:12">
      <c r="A255" s="7">
        <v>44166</v>
      </c>
      <c r="B255" s="15">
        <v>85803</v>
      </c>
      <c r="C255" s="15">
        <v>88427</v>
      </c>
      <c r="D255" s="15">
        <v>1093735</v>
      </c>
      <c r="E255" s="15">
        <v>190563</v>
      </c>
      <c r="F255" s="15">
        <v>2386</v>
      </c>
      <c r="G255" s="15">
        <v>2794648</v>
      </c>
      <c r="H255" s="13">
        <f t="shared" si="30"/>
        <v>276366</v>
      </c>
      <c r="I255" s="13">
        <f t="shared" si="30"/>
        <v>90813</v>
      </c>
      <c r="J255" s="13">
        <f t="shared" si="18"/>
        <v>3888383</v>
      </c>
      <c r="K255" s="13">
        <f t="shared" si="20"/>
        <v>367179</v>
      </c>
      <c r="L255" s="14">
        <f t="shared" ref="L255:L276" si="32">K255/K243-1</f>
        <v>-5.9460747146457882E-2</v>
      </c>
    </row>
    <row r="256" spans="1:12">
      <c r="A256" s="7">
        <v>44197</v>
      </c>
      <c r="B256" s="15">
        <v>63962</v>
      </c>
      <c r="C256" s="15">
        <v>83007</v>
      </c>
      <c r="D256" s="15">
        <v>836968</v>
      </c>
      <c r="E256" s="15">
        <v>182354</v>
      </c>
      <c r="F256" s="15">
        <v>1250</v>
      </c>
      <c r="G256" s="15">
        <v>2675005</v>
      </c>
      <c r="H256" s="13">
        <f t="shared" ref="H256:H258" si="33">B256+E256</f>
        <v>246316</v>
      </c>
      <c r="I256" s="13">
        <f t="shared" ref="I256:I258" si="34">C256+F256</f>
        <v>84257</v>
      </c>
      <c r="J256" s="13">
        <f t="shared" si="18"/>
        <v>3511973</v>
      </c>
      <c r="K256" s="13">
        <f t="shared" si="20"/>
        <v>330573</v>
      </c>
      <c r="L256" s="14">
        <f t="shared" si="32"/>
        <v>-8.5855317736850845E-2</v>
      </c>
    </row>
    <row r="257" spans="1:12">
      <c r="A257" s="7">
        <v>44228</v>
      </c>
      <c r="B257" s="15">
        <v>79770</v>
      </c>
      <c r="C257" s="15">
        <v>70045</v>
      </c>
      <c r="D257" s="15">
        <v>1055207</v>
      </c>
      <c r="E257" s="15">
        <v>177895</v>
      </c>
      <c r="F257" s="15">
        <v>2284</v>
      </c>
      <c r="G257" s="15">
        <v>2608598</v>
      </c>
      <c r="H257" s="13">
        <f t="shared" si="33"/>
        <v>257665</v>
      </c>
      <c r="I257" s="13">
        <f t="shared" si="34"/>
        <v>72329</v>
      </c>
      <c r="J257" s="13">
        <f t="shared" si="18"/>
        <v>3663805</v>
      </c>
      <c r="K257" s="13">
        <f>H257+I257</f>
        <v>329994</v>
      </c>
      <c r="L257" s="14">
        <f t="shared" si="32"/>
        <v>0.20379969867980896</v>
      </c>
    </row>
    <row r="258" spans="1:12">
      <c r="A258" s="7">
        <v>44256</v>
      </c>
      <c r="B258" s="15">
        <v>86931</v>
      </c>
      <c r="C258" s="15">
        <v>83442</v>
      </c>
      <c r="D258" s="15">
        <v>1139185</v>
      </c>
      <c r="E258" s="15">
        <v>195717</v>
      </c>
      <c r="F258" s="15">
        <v>5408</v>
      </c>
      <c r="G258" s="15">
        <v>2867402</v>
      </c>
      <c r="H258" s="13">
        <f t="shared" si="33"/>
        <v>282648</v>
      </c>
      <c r="I258" s="13">
        <f t="shared" si="34"/>
        <v>88850</v>
      </c>
      <c r="J258" s="13">
        <f t="shared" si="18"/>
        <v>4006587</v>
      </c>
      <c r="K258" s="13">
        <f t="shared" si="20"/>
        <v>371498</v>
      </c>
      <c r="L258" s="14">
        <f t="shared" si="32"/>
        <v>5.0664057197158163E-2</v>
      </c>
    </row>
    <row r="259" spans="1:12">
      <c r="A259" s="7">
        <v>44287</v>
      </c>
      <c r="B259" s="15">
        <v>84898</v>
      </c>
      <c r="C259" s="15">
        <v>84492</v>
      </c>
      <c r="D259" s="15">
        <v>1104840</v>
      </c>
      <c r="E259" s="15">
        <v>204356</v>
      </c>
      <c r="F259" s="15">
        <v>1620</v>
      </c>
      <c r="G259" s="15">
        <v>2995154</v>
      </c>
      <c r="H259" s="13">
        <f t="shared" ref="H259:H261" si="35">B259+E259</f>
        <v>289254</v>
      </c>
      <c r="I259" s="13">
        <f t="shared" ref="I259:I261" si="36">C259+F259</f>
        <v>86112</v>
      </c>
      <c r="J259" s="13">
        <f t="shared" ref="J259:J261" si="37">D259+G259</f>
        <v>4099994</v>
      </c>
      <c r="K259" s="13">
        <f t="shared" ref="K259" si="38">H259+I259</f>
        <v>375366</v>
      </c>
      <c r="L259" s="14">
        <f t="shared" si="32"/>
        <v>-7.6442727619422501E-2</v>
      </c>
    </row>
    <row r="260" spans="1:12">
      <c r="A260" s="7">
        <v>44317</v>
      </c>
      <c r="B260" s="15">
        <v>70790</v>
      </c>
      <c r="C260" s="15">
        <v>88513</v>
      </c>
      <c r="D260" s="15">
        <v>918365</v>
      </c>
      <c r="E260" s="15">
        <v>189372</v>
      </c>
      <c r="F260" s="15">
        <v>600</v>
      </c>
      <c r="G260" s="15">
        <v>2769275</v>
      </c>
      <c r="H260" s="13">
        <f t="shared" si="35"/>
        <v>260162</v>
      </c>
      <c r="I260" s="13">
        <f t="shared" si="36"/>
        <v>89113</v>
      </c>
      <c r="J260" s="13">
        <f t="shared" si="37"/>
        <v>3687640</v>
      </c>
      <c r="K260" s="13">
        <f>H260+I260</f>
        <v>349275</v>
      </c>
      <c r="L260" s="14">
        <f t="shared" si="32"/>
        <v>-4.3716221026059432E-2</v>
      </c>
    </row>
    <row r="261" spans="1:12">
      <c r="A261" s="7">
        <v>44348</v>
      </c>
      <c r="B261" s="15">
        <v>83061</v>
      </c>
      <c r="C261" s="15">
        <v>84622</v>
      </c>
      <c r="D261" s="15">
        <v>1062538</v>
      </c>
      <c r="E261" s="15">
        <v>193799</v>
      </c>
      <c r="F261" s="15">
        <v>2120</v>
      </c>
      <c r="G261" s="15">
        <v>2819730</v>
      </c>
      <c r="H261" s="13">
        <f t="shared" si="35"/>
        <v>276860</v>
      </c>
      <c r="I261" s="13">
        <f t="shared" si="36"/>
        <v>86742</v>
      </c>
      <c r="J261" s="13">
        <f t="shared" si="37"/>
        <v>3882268</v>
      </c>
      <c r="K261" s="13">
        <f t="shared" ref="K261:K262" si="39">H261+I261</f>
        <v>363602</v>
      </c>
      <c r="L261" s="14">
        <f t="shared" si="32"/>
        <v>-9.7391455915114555E-3</v>
      </c>
    </row>
    <row r="262" spans="1:12">
      <c r="A262" s="7">
        <v>44378</v>
      </c>
      <c r="B262" s="15">
        <v>75758</v>
      </c>
      <c r="C262" s="15">
        <v>87204</v>
      </c>
      <c r="D262" s="15">
        <v>984415</v>
      </c>
      <c r="E262" s="15">
        <v>191515</v>
      </c>
      <c r="F262" s="15">
        <v>5857</v>
      </c>
      <c r="G262" s="15">
        <v>2808300</v>
      </c>
      <c r="H262" s="13">
        <v>267273</v>
      </c>
      <c r="I262" s="13">
        <v>93061</v>
      </c>
      <c r="J262" s="13">
        <v>3792715</v>
      </c>
      <c r="K262" s="13">
        <f t="shared" si="39"/>
        <v>360334</v>
      </c>
      <c r="L262" s="14">
        <f t="shared" si="32"/>
        <v>1.3193042441556502E-2</v>
      </c>
    </row>
    <row r="263" spans="1:12">
      <c r="A263" s="7">
        <v>44409</v>
      </c>
      <c r="B263" s="15">
        <v>76701</v>
      </c>
      <c r="C263" s="15">
        <v>85601</v>
      </c>
      <c r="D263" s="15">
        <v>1021223</v>
      </c>
      <c r="E263" s="15">
        <v>194303</v>
      </c>
      <c r="F263" s="15">
        <v>1752</v>
      </c>
      <c r="G263" s="15">
        <v>2838655</v>
      </c>
      <c r="H263" s="13">
        <v>271004</v>
      </c>
      <c r="I263" s="13">
        <v>87353</v>
      </c>
      <c r="J263" s="13">
        <v>3859878</v>
      </c>
      <c r="K263" s="13">
        <f>H263+I263</f>
        <v>358357</v>
      </c>
      <c r="L263" s="14">
        <f t="shared" si="32"/>
        <v>3.6570691380736653E-2</v>
      </c>
    </row>
    <row r="264" spans="1:12">
      <c r="A264" s="7">
        <v>44440</v>
      </c>
      <c r="B264" s="15">
        <v>71880</v>
      </c>
      <c r="C264" s="15">
        <v>87520</v>
      </c>
      <c r="D264" s="15">
        <v>932774</v>
      </c>
      <c r="E264" s="15">
        <v>188409</v>
      </c>
      <c r="F264" s="15">
        <v>2531</v>
      </c>
      <c r="G264" s="15">
        <v>2755209</v>
      </c>
      <c r="H264" s="13">
        <v>260289</v>
      </c>
      <c r="I264" s="13">
        <v>90051</v>
      </c>
      <c r="J264" s="13">
        <v>3687983</v>
      </c>
      <c r="K264" s="13">
        <f t="shared" ref="K264:K275" si="40">H264+I264</f>
        <v>350340</v>
      </c>
      <c r="L264" s="14">
        <f t="shared" si="32"/>
        <v>1.1932098818921544E-2</v>
      </c>
    </row>
    <row r="265" spans="1:12">
      <c r="A265" s="7">
        <v>44470</v>
      </c>
      <c r="B265" s="38">
        <v>79970</v>
      </c>
      <c r="C265" s="38">
        <v>96379</v>
      </c>
      <c r="D265" s="38">
        <v>1031618</v>
      </c>
      <c r="E265" s="38">
        <v>197318</v>
      </c>
      <c r="F265" s="38">
        <v>2540</v>
      </c>
      <c r="G265" s="38">
        <v>2885654</v>
      </c>
      <c r="H265" s="13">
        <f t="shared" ref="H265:J276" si="41">B265+E265</f>
        <v>277288</v>
      </c>
      <c r="I265" s="13">
        <f t="shared" si="41"/>
        <v>98919</v>
      </c>
      <c r="J265" s="13">
        <f t="shared" si="41"/>
        <v>3917272</v>
      </c>
      <c r="K265" s="15">
        <f t="shared" si="40"/>
        <v>376207</v>
      </c>
      <c r="L265" s="14">
        <f t="shared" si="32"/>
        <v>5.7236398381294906E-2</v>
      </c>
    </row>
    <row r="266" spans="1:12">
      <c r="A266" s="7">
        <v>44501</v>
      </c>
      <c r="B266" s="38">
        <v>73035</v>
      </c>
      <c r="C266" s="38">
        <v>98631</v>
      </c>
      <c r="D266" s="38">
        <v>939735</v>
      </c>
      <c r="E266" s="38">
        <v>204872</v>
      </c>
      <c r="F266" s="38">
        <v>2140</v>
      </c>
      <c r="G266" s="38">
        <v>2994190</v>
      </c>
      <c r="H266" s="13">
        <f t="shared" si="41"/>
        <v>277907</v>
      </c>
      <c r="I266" s="13">
        <f t="shared" si="41"/>
        <v>100771</v>
      </c>
      <c r="J266" s="13">
        <f t="shared" si="41"/>
        <v>3933925</v>
      </c>
      <c r="K266" s="15">
        <f t="shared" si="40"/>
        <v>378678</v>
      </c>
      <c r="L266" s="14">
        <f t="shared" si="32"/>
        <v>5.2833808299159069E-2</v>
      </c>
    </row>
    <row r="267" spans="1:12">
      <c r="A267" s="7">
        <v>44531</v>
      </c>
      <c r="B267" s="38">
        <v>80331</v>
      </c>
      <c r="C267" s="38">
        <v>93798</v>
      </c>
      <c r="D267" s="38">
        <v>1044014</v>
      </c>
      <c r="E267" s="38">
        <v>204900</v>
      </c>
      <c r="F267" s="38">
        <v>2651</v>
      </c>
      <c r="G267" s="38">
        <v>2997475</v>
      </c>
      <c r="H267" s="13">
        <f t="shared" si="41"/>
        <v>285231</v>
      </c>
      <c r="I267" s="13">
        <f t="shared" si="41"/>
        <v>96449</v>
      </c>
      <c r="J267" s="13">
        <f t="shared" si="41"/>
        <v>4041489</v>
      </c>
      <c r="K267" s="15">
        <f t="shared" si="40"/>
        <v>381680</v>
      </c>
      <c r="L267" s="14">
        <f t="shared" si="32"/>
        <v>3.9492999327303657E-2</v>
      </c>
    </row>
    <row r="268" spans="1:12">
      <c r="A268" s="7">
        <v>44562</v>
      </c>
      <c r="B268" s="38">
        <v>65656</v>
      </c>
      <c r="C268" s="38">
        <v>117422</v>
      </c>
      <c r="D268" s="38">
        <v>739113</v>
      </c>
      <c r="E268" s="38">
        <v>200389</v>
      </c>
      <c r="F268" s="38">
        <v>3611</v>
      </c>
      <c r="G268" s="38">
        <v>2830121</v>
      </c>
      <c r="H268" s="13">
        <f t="shared" si="41"/>
        <v>266045</v>
      </c>
      <c r="I268" s="13">
        <f t="shared" si="41"/>
        <v>121033</v>
      </c>
      <c r="J268" s="13">
        <f t="shared" si="41"/>
        <v>3569234</v>
      </c>
      <c r="K268" s="15">
        <f t="shared" si="40"/>
        <v>387078</v>
      </c>
      <c r="L268" s="14">
        <f t="shared" si="32"/>
        <v>0.17093047526567506</v>
      </c>
    </row>
    <row r="269" spans="1:12">
      <c r="A269" s="7">
        <v>44593</v>
      </c>
      <c r="B269" s="38">
        <v>78029</v>
      </c>
      <c r="C269" s="38">
        <v>104145</v>
      </c>
      <c r="D269" s="38">
        <v>914816</v>
      </c>
      <c r="E269" s="38">
        <v>174695</v>
      </c>
      <c r="F269" s="38">
        <v>4119</v>
      </c>
      <c r="G269" s="38">
        <v>2472295</v>
      </c>
      <c r="H269" s="13">
        <f t="shared" si="41"/>
        <v>252724</v>
      </c>
      <c r="I269" s="13">
        <f t="shared" si="41"/>
        <v>108264</v>
      </c>
      <c r="J269" s="13">
        <f t="shared" si="41"/>
        <v>3387111</v>
      </c>
      <c r="K269" s="15">
        <f t="shared" si="40"/>
        <v>360988</v>
      </c>
      <c r="L269" s="14">
        <f t="shared" si="32"/>
        <v>9.3922919810663252E-2</v>
      </c>
    </row>
    <row r="270" spans="1:12">
      <c r="A270" s="7">
        <v>44621</v>
      </c>
      <c r="B270" s="38">
        <v>91013</v>
      </c>
      <c r="C270" s="38">
        <v>107330</v>
      </c>
      <c r="D270" s="38">
        <v>1064415</v>
      </c>
      <c r="E270" s="38">
        <v>211084</v>
      </c>
      <c r="F270" s="38">
        <v>4783</v>
      </c>
      <c r="G270" s="38">
        <v>2943782</v>
      </c>
      <c r="H270" s="13">
        <f t="shared" si="41"/>
        <v>302097</v>
      </c>
      <c r="I270" s="13">
        <f t="shared" si="41"/>
        <v>112113</v>
      </c>
      <c r="J270" s="13">
        <f t="shared" si="41"/>
        <v>4008197</v>
      </c>
      <c r="K270" s="15">
        <f t="shared" si="40"/>
        <v>414210</v>
      </c>
      <c r="L270" s="14">
        <f t="shared" si="32"/>
        <v>0.11497235516745707</v>
      </c>
    </row>
    <row r="271" spans="1:12">
      <c r="A271" s="7">
        <v>44652</v>
      </c>
      <c r="B271" s="38">
        <v>79767</v>
      </c>
      <c r="C271" s="38">
        <v>84478</v>
      </c>
      <c r="D271" s="38">
        <v>1044850</v>
      </c>
      <c r="E271" s="38">
        <v>189362</v>
      </c>
      <c r="F271" s="38">
        <v>1702</v>
      </c>
      <c r="G271" s="38">
        <v>2768648</v>
      </c>
      <c r="H271" s="13">
        <f t="shared" si="41"/>
        <v>269129</v>
      </c>
      <c r="I271" s="13">
        <f t="shared" si="41"/>
        <v>86180</v>
      </c>
      <c r="J271" s="13">
        <f t="shared" si="41"/>
        <v>3813498</v>
      </c>
      <c r="K271" s="15">
        <f t="shared" si="40"/>
        <v>355309</v>
      </c>
      <c r="L271" s="14">
        <f t="shared" si="32"/>
        <v>-5.3433182547167335E-2</v>
      </c>
    </row>
    <row r="272" spans="1:12">
      <c r="A272" s="7">
        <v>44682</v>
      </c>
      <c r="B272" s="38">
        <v>68027</v>
      </c>
      <c r="C272" s="38">
        <v>88633</v>
      </c>
      <c r="D272" s="38">
        <v>893996</v>
      </c>
      <c r="E272" s="38">
        <v>196910</v>
      </c>
      <c r="F272" s="38">
        <v>1382</v>
      </c>
      <c r="G272" s="38">
        <v>2879836</v>
      </c>
      <c r="H272" s="13">
        <f t="shared" si="41"/>
        <v>264937</v>
      </c>
      <c r="I272" s="13">
        <f t="shared" si="41"/>
        <v>90015</v>
      </c>
      <c r="J272" s="13">
        <f t="shared" si="41"/>
        <v>3773832</v>
      </c>
      <c r="K272" s="15">
        <f t="shared" si="40"/>
        <v>354952</v>
      </c>
      <c r="L272" s="14">
        <f t="shared" si="32"/>
        <v>1.6253668312933955E-2</v>
      </c>
    </row>
    <row r="273" spans="1:12">
      <c r="A273" s="7">
        <v>44713</v>
      </c>
      <c r="B273" s="38">
        <v>79883</v>
      </c>
      <c r="C273" s="38">
        <v>103842</v>
      </c>
      <c r="D273" s="38">
        <v>1026560</v>
      </c>
      <c r="E273" s="38">
        <v>212952</v>
      </c>
      <c r="F273" s="38">
        <v>1323</v>
      </c>
      <c r="G273" s="38">
        <v>3114597</v>
      </c>
      <c r="H273" s="13">
        <f t="shared" si="41"/>
        <v>292835</v>
      </c>
      <c r="I273" s="13">
        <f t="shared" si="41"/>
        <v>105165</v>
      </c>
      <c r="J273" s="13">
        <f t="shared" si="41"/>
        <v>4141157</v>
      </c>
      <c r="K273" s="15">
        <f t="shared" si="40"/>
        <v>398000</v>
      </c>
      <c r="L273" s="14">
        <f t="shared" si="32"/>
        <v>9.4603440025082364E-2</v>
      </c>
    </row>
    <row r="274" spans="1:12">
      <c r="A274" s="7">
        <v>44743</v>
      </c>
      <c r="B274" s="38">
        <v>78643</v>
      </c>
      <c r="C274" s="38">
        <v>108959</v>
      </c>
      <c r="D274" s="38">
        <v>1019355</v>
      </c>
      <c r="E274" s="38">
        <v>216179</v>
      </c>
      <c r="F274" s="38">
        <v>1352</v>
      </c>
      <c r="G274" s="38">
        <v>3172736</v>
      </c>
      <c r="H274" s="13">
        <f>B274+E274</f>
        <v>294822</v>
      </c>
      <c r="I274" s="13">
        <f t="shared" si="41"/>
        <v>110311</v>
      </c>
      <c r="J274" s="13">
        <f t="shared" si="41"/>
        <v>4192091</v>
      </c>
      <c r="K274" s="15">
        <f t="shared" si="40"/>
        <v>405133</v>
      </c>
      <c r="L274" s="14">
        <f t="shared" si="32"/>
        <v>0.12432631947026929</v>
      </c>
    </row>
    <row r="275" spans="1:12">
      <c r="A275" s="7">
        <v>44774</v>
      </c>
      <c r="B275" s="38">
        <v>70956</v>
      </c>
      <c r="C275" s="38">
        <v>117007</v>
      </c>
      <c r="D275" s="38">
        <v>915165</v>
      </c>
      <c r="E275" s="38">
        <v>206078</v>
      </c>
      <c r="F275" s="38">
        <v>979</v>
      </c>
      <c r="G275" s="38">
        <v>3006504</v>
      </c>
      <c r="H275" s="13">
        <f t="shared" ref="H275" si="42">B275+E275</f>
        <v>277034</v>
      </c>
      <c r="I275" s="13">
        <f t="shared" si="41"/>
        <v>117986</v>
      </c>
      <c r="J275" s="13">
        <f t="shared" si="41"/>
        <v>3921669</v>
      </c>
      <c r="K275" s="15">
        <f t="shared" si="40"/>
        <v>395020</v>
      </c>
      <c r="L275" s="14">
        <f t="shared" si="32"/>
        <v>0.1023085917116171</v>
      </c>
    </row>
    <row r="276" spans="1:12">
      <c r="A276" s="7">
        <v>44805</v>
      </c>
      <c r="B276" s="38">
        <v>69003</v>
      </c>
      <c r="C276" s="38">
        <v>94219</v>
      </c>
      <c r="D276" s="38">
        <v>890486</v>
      </c>
      <c r="E276" s="38">
        <v>193450</v>
      </c>
      <c r="F276" s="38">
        <v>2401</v>
      </c>
      <c r="G276" s="38">
        <v>2907691</v>
      </c>
      <c r="H276" s="13">
        <f>B276+E276</f>
        <v>262453</v>
      </c>
      <c r="I276" s="13">
        <f t="shared" si="41"/>
        <v>96620</v>
      </c>
      <c r="J276" s="13">
        <f t="shared" si="41"/>
        <v>3798177</v>
      </c>
      <c r="K276" s="15">
        <f>H276+I276</f>
        <v>359073</v>
      </c>
      <c r="L276" s="14">
        <f t="shared" si="32"/>
        <v>2.4927213563966433E-2</v>
      </c>
    </row>
    <row r="277" spans="1:12" ht="18.75" customHeight="1">
      <c r="A277" s="7">
        <v>44835</v>
      </c>
      <c r="B277" s="38">
        <v>93190</v>
      </c>
      <c r="C277" s="38">
        <v>92950</v>
      </c>
      <c r="D277" s="38">
        <v>1034738</v>
      </c>
      <c r="E277" s="38">
        <v>194178</v>
      </c>
      <c r="F277" s="38">
        <v>12747</v>
      </c>
      <c r="G277" s="38">
        <v>3070058</v>
      </c>
      <c r="H277" s="13">
        <f>B277+E277</f>
        <v>287368</v>
      </c>
      <c r="I277" s="13">
        <f>C277+F277</f>
        <v>105697</v>
      </c>
      <c r="J277" s="13">
        <f>D277+G277</f>
        <v>4104796</v>
      </c>
      <c r="K277" s="15">
        <f>H277+I277</f>
        <v>393065</v>
      </c>
      <c r="L277" s="14">
        <f>K277/K265-1</f>
        <v>4.4810436807395826E-2</v>
      </c>
    </row>
    <row r="278" spans="1:12">
      <c r="A278" s="7">
        <v>44866</v>
      </c>
      <c r="B278" s="38">
        <v>67109</v>
      </c>
      <c r="C278" s="38">
        <v>100354</v>
      </c>
      <c r="D278" s="38">
        <v>870205</v>
      </c>
      <c r="E278" s="38">
        <v>188108</v>
      </c>
      <c r="F278" s="38">
        <v>1430</v>
      </c>
      <c r="G278" s="38">
        <v>2819817</v>
      </c>
      <c r="H278" s="13">
        <f t="shared" ref="H278:J278" si="43">B278+E278</f>
        <v>255217</v>
      </c>
      <c r="I278" s="13">
        <f t="shared" si="43"/>
        <v>101784</v>
      </c>
      <c r="J278" s="13">
        <f t="shared" si="43"/>
        <v>3690022</v>
      </c>
      <c r="K278" s="15">
        <f t="shared" ref="K278" si="44">H278+I278</f>
        <v>357001</v>
      </c>
      <c r="L278" s="14">
        <f>K278/K266-1</f>
        <v>-5.7243885306249687E-2</v>
      </c>
    </row>
    <row r="279" spans="1:12">
      <c r="A279" s="7">
        <v>44896</v>
      </c>
      <c r="B279" s="38">
        <v>78062</v>
      </c>
      <c r="C279" s="38">
        <v>103111</v>
      </c>
      <c r="D279" s="38">
        <v>1014253</v>
      </c>
      <c r="E279" s="38">
        <v>192126</v>
      </c>
      <c r="F279" s="38">
        <v>1739</v>
      </c>
      <c r="G279" s="38">
        <v>2840846</v>
      </c>
      <c r="H279" s="13">
        <f>B279+E279</f>
        <v>270188</v>
      </c>
      <c r="I279" s="13">
        <f>C279+F279</f>
        <v>104850</v>
      </c>
      <c r="J279" s="13">
        <f>D279+G279</f>
        <v>3855099</v>
      </c>
      <c r="K279" s="15">
        <f>H279+I279</f>
        <v>375038</v>
      </c>
      <c r="L279" s="14">
        <f>K279/K267-1</f>
        <v>-1.74020121567805E-2</v>
      </c>
    </row>
    <row r="280" spans="1:12">
      <c r="A280" s="7">
        <v>44927</v>
      </c>
      <c r="B280" s="38">
        <v>55848</v>
      </c>
      <c r="C280" s="38">
        <v>83658</v>
      </c>
      <c r="D280" s="38">
        <v>744831</v>
      </c>
      <c r="E280" s="38">
        <v>179210</v>
      </c>
      <c r="F280" s="38">
        <v>780</v>
      </c>
      <c r="G280" s="38">
        <v>2740071</v>
      </c>
      <c r="H280" s="13">
        <f>B280+E280</f>
        <v>235058</v>
      </c>
      <c r="I280" s="13">
        <f t="shared" ref="I280:J282" si="45">C280+F280</f>
        <v>84438</v>
      </c>
      <c r="J280" s="13">
        <f t="shared" si="45"/>
        <v>3484902</v>
      </c>
      <c r="K280" s="15">
        <f t="shared" ref="K280:K285" si="46">H280+I280</f>
        <v>319496</v>
      </c>
      <c r="L280" s="14">
        <f>K280/K268-1</f>
        <v>-0.17459530120544176</v>
      </c>
    </row>
    <row r="281" spans="1:12">
      <c r="A281" s="7">
        <v>44958</v>
      </c>
      <c r="B281" s="38">
        <v>76025</v>
      </c>
      <c r="C281" s="38">
        <v>66988</v>
      </c>
      <c r="D281" s="38">
        <v>947652</v>
      </c>
      <c r="E281" s="38">
        <v>148541</v>
      </c>
      <c r="F281" s="38">
        <v>6323</v>
      </c>
      <c r="G281" s="38">
        <v>2246794</v>
      </c>
      <c r="H281" s="13">
        <f t="shared" ref="H281:H282" si="47">B281+E281</f>
        <v>224566</v>
      </c>
      <c r="I281" s="13">
        <f t="shared" si="45"/>
        <v>73311</v>
      </c>
      <c r="J281" s="13">
        <f t="shared" si="45"/>
        <v>3194446</v>
      </c>
      <c r="K281" s="15">
        <f t="shared" si="46"/>
        <v>297877</v>
      </c>
      <c r="L281" s="14">
        <f t="shared" ref="L281" si="48">K281/K269-1</f>
        <v>-0.17482852615599409</v>
      </c>
    </row>
    <row r="282" spans="1:12">
      <c r="A282" s="7">
        <v>44986</v>
      </c>
      <c r="B282" s="38">
        <v>77935</v>
      </c>
      <c r="C282" s="38">
        <v>86687</v>
      </c>
      <c r="D282" s="38">
        <v>952145</v>
      </c>
      <c r="E282" s="38">
        <v>200474</v>
      </c>
      <c r="F282" s="38">
        <v>3561</v>
      </c>
      <c r="G282" s="38">
        <v>2973790</v>
      </c>
      <c r="H282" s="13">
        <f t="shared" si="47"/>
        <v>278409</v>
      </c>
      <c r="I282" s="13">
        <f t="shared" si="45"/>
        <v>90248</v>
      </c>
      <c r="J282" s="13">
        <f t="shared" si="45"/>
        <v>3925935</v>
      </c>
      <c r="K282" s="15">
        <f t="shared" si="46"/>
        <v>368657</v>
      </c>
      <c r="L282" s="14">
        <f>K282/K270-1</f>
        <v>-0.10997561623331165</v>
      </c>
    </row>
    <row r="283" spans="1:12">
      <c r="A283" s="7">
        <v>45017</v>
      </c>
      <c r="B283" s="38">
        <v>77480</v>
      </c>
      <c r="C283" s="38">
        <v>90570</v>
      </c>
      <c r="D283" s="38">
        <v>1002091</v>
      </c>
      <c r="E283" s="38">
        <v>178740</v>
      </c>
      <c r="F283" s="38">
        <v>3382</v>
      </c>
      <c r="G283" s="38">
        <v>2649555</v>
      </c>
      <c r="H283" s="13">
        <f>B283+E283</f>
        <v>256220</v>
      </c>
      <c r="I283" s="13">
        <f>C283+F283</f>
        <v>93952</v>
      </c>
      <c r="J283" s="13">
        <f>D283+G283</f>
        <v>3651646</v>
      </c>
      <c r="K283" s="39">
        <f t="shared" si="46"/>
        <v>350172</v>
      </c>
      <c r="L283" s="14">
        <f t="shared" ref="L283:L284" si="49">K283/K271-1</f>
        <v>-1.4457838107112431E-2</v>
      </c>
    </row>
    <row r="284" spans="1:12">
      <c r="A284" s="7">
        <v>45047</v>
      </c>
      <c r="B284" s="38">
        <v>64613</v>
      </c>
      <c r="C284" s="38">
        <v>90159</v>
      </c>
      <c r="D284" s="38">
        <v>835660</v>
      </c>
      <c r="E284" s="38">
        <v>183591</v>
      </c>
      <c r="F284" s="38">
        <v>2270</v>
      </c>
      <c r="G284" s="38">
        <v>2717063</v>
      </c>
      <c r="H284" s="13">
        <f t="shared" ref="H284:J285" si="50">B284+E284</f>
        <v>248204</v>
      </c>
      <c r="I284" s="13">
        <f t="shared" si="50"/>
        <v>92429</v>
      </c>
      <c r="J284" s="13">
        <f t="shared" si="50"/>
        <v>3552723</v>
      </c>
      <c r="K284" s="39">
        <f t="shared" si="46"/>
        <v>340633</v>
      </c>
      <c r="L284" s="14">
        <f t="shared" si="49"/>
        <v>-4.0340665780161822E-2</v>
      </c>
    </row>
    <row r="285" spans="1:12">
      <c r="A285" s="7">
        <v>45078</v>
      </c>
      <c r="B285" s="38">
        <v>73111</v>
      </c>
      <c r="C285" s="38">
        <v>83089</v>
      </c>
      <c r="D285" s="38">
        <v>917981</v>
      </c>
      <c r="E285" s="38">
        <v>178911</v>
      </c>
      <c r="F285" s="38">
        <v>3118</v>
      </c>
      <c r="G285" s="38">
        <v>2669079</v>
      </c>
      <c r="H285" s="13">
        <f t="shared" si="50"/>
        <v>252022</v>
      </c>
      <c r="I285" s="13">
        <f t="shared" si="50"/>
        <v>86207</v>
      </c>
      <c r="J285" s="13">
        <f t="shared" si="50"/>
        <v>3587060</v>
      </c>
      <c r="K285" s="39">
        <f t="shared" si="46"/>
        <v>338229</v>
      </c>
      <c r="L285" s="14">
        <f>K285/K273-1</f>
        <v>-0.15017839195979898</v>
      </c>
    </row>
    <row r="286" spans="1:12">
      <c r="A286" s="7">
        <v>45108</v>
      </c>
      <c r="B286" s="38">
        <v>74907</v>
      </c>
      <c r="C286" s="38">
        <v>77980</v>
      </c>
      <c r="D286" s="38">
        <v>932528</v>
      </c>
      <c r="E286" s="38">
        <v>179409</v>
      </c>
      <c r="F286" s="38">
        <v>2624</v>
      </c>
      <c r="G286" s="38">
        <v>2665322</v>
      </c>
      <c r="H286" s="13">
        <f t="shared" ref="H286:H293" si="51">B286+E286</f>
        <v>254316</v>
      </c>
      <c r="I286" s="13">
        <f t="shared" ref="I286:I297" si="52">C286+F286</f>
        <v>80604</v>
      </c>
      <c r="J286" s="13">
        <f t="shared" ref="J286:J297" si="53">D286+G286</f>
        <v>3597850</v>
      </c>
      <c r="K286" s="39">
        <f t="shared" ref="K286:K297" si="54">H286+I286</f>
        <v>334920</v>
      </c>
      <c r="L286" s="14">
        <f t="shared" ref="L286:L293" si="55">K286/K274-1</f>
        <v>-0.17330851843715522</v>
      </c>
    </row>
    <row r="287" spans="1:12">
      <c r="A287" s="7">
        <v>45139</v>
      </c>
      <c r="B287" s="38">
        <v>67474</v>
      </c>
      <c r="C287" s="38">
        <v>76389</v>
      </c>
      <c r="D287" s="38">
        <v>867026</v>
      </c>
      <c r="E287" s="38">
        <v>183469</v>
      </c>
      <c r="F287" s="38">
        <v>1349</v>
      </c>
      <c r="G287" s="38">
        <v>2710730</v>
      </c>
      <c r="H287" s="13">
        <f t="shared" si="51"/>
        <v>250943</v>
      </c>
      <c r="I287" s="13">
        <f t="shared" si="52"/>
        <v>77738</v>
      </c>
      <c r="J287" s="13">
        <f t="shared" si="53"/>
        <v>3577756</v>
      </c>
      <c r="K287" s="39">
        <f t="shared" si="54"/>
        <v>328681</v>
      </c>
      <c r="L287" s="14">
        <f t="shared" si="55"/>
        <v>-0.16793833223634247</v>
      </c>
    </row>
    <row r="288" spans="1:12">
      <c r="A288" s="7">
        <v>45170</v>
      </c>
      <c r="B288" s="38">
        <v>79318</v>
      </c>
      <c r="C288" s="38">
        <v>84387</v>
      </c>
      <c r="D288" s="38">
        <v>904989</v>
      </c>
      <c r="E288" s="38">
        <v>178800</v>
      </c>
      <c r="F288" s="38">
        <v>4335</v>
      </c>
      <c r="G288" s="38">
        <v>2730655</v>
      </c>
      <c r="H288" s="13">
        <f t="shared" si="51"/>
        <v>258118</v>
      </c>
      <c r="I288" s="13">
        <f t="shared" si="52"/>
        <v>88722</v>
      </c>
      <c r="J288" s="13">
        <f t="shared" si="53"/>
        <v>3635644</v>
      </c>
      <c r="K288" s="39">
        <f t="shared" si="54"/>
        <v>346840</v>
      </c>
      <c r="L288" s="14">
        <f t="shared" si="55"/>
        <v>-3.4068281380109311E-2</v>
      </c>
    </row>
    <row r="289" spans="1:12" ht="18.75" customHeight="1">
      <c r="A289" s="7">
        <v>45200</v>
      </c>
      <c r="B289" s="38">
        <v>88744</v>
      </c>
      <c r="C289" s="38">
        <v>82048</v>
      </c>
      <c r="D289" s="38">
        <v>991297</v>
      </c>
      <c r="E289" s="38">
        <v>175246</v>
      </c>
      <c r="F289" s="38">
        <v>6642</v>
      </c>
      <c r="G289" s="38">
        <v>2742356</v>
      </c>
      <c r="H289" s="13">
        <f t="shared" si="51"/>
        <v>263990</v>
      </c>
      <c r="I289" s="13">
        <f t="shared" si="52"/>
        <v>88690</v>
      </c>
      <c r="J289" s="13">
        <f t="shared" si="53"/>
        <v>3733653</v>
      </c>
      <c r="K289" s="39">
        <f t="shared" si="54"/>
        <v>352680</v>
      </c>
      <c r="L289" s="14">
        <f t="shared" si="55"/>
        <v>-0.10274382099652735</v>
      </c>
    </row>
    <row r="290" spans="1:12">
      <c r="A290" s="7">
        <v>45231</v>
      </c>
      <c r="B290" s="38">
        <v>80239</v>
      </c>
      <c r="C290" s="38">
        <v>83163</v>
      </c>
      <c r="D290" s="38">
        <v>869568</v>
      </c>
      <c r="E290" s="38">
        <v>177689</v>
      </c>
      <c r="F290" s="38">
        <v>9384</v>
      </c>
      <c r="G290" s="38">
        <v>2822310</v>
      </c>
      <c r="H290" s="13">
        <f t="shared" si="51"/>
        <v>257928</v>
      </c>
      <c r="I290" s="13">
        <f t="shared" si="52"/>
        <v>92547</v>
      </c>
      <c r="J290" s="13">
        <f t="shared" si="53"/>
        <v>3691878</v>
      </c>
      <c r="K290" s="39">
        <f t="shared" si="54"/>
        <v>350475</v>
      </c>
      <c r="L290" s="14">
        <f t="shared" si="55"/>
        <v>-1.8280060840165757E-2</v>
      </c>
    </row>
    <row r="291" spans="1:12">
      <c r="A291" s="7">
        <v>45261</v>
      </c>
      <c r="B291" s="38">
        <v>86555</v>
      </c>
      <c r="C291" s="38">
        <v>91314</v>
      </c>
      <c r="D291" s="38">
        <v>995605</v>
      </c>
      <c r="E291" s="38">
        <v>166061</v>
      </c>
      <c r="F291" s="38">
        <v>9886</v>
      </c>
      <c r="G291" s="38">
        <v>2573637</v>
      </c>
      <c r="H291" s="13">
        <f t="shared" si="51"/>
        <v>252616</v>
      </c>
      <c r="I291" s="13">
        <f t="shared" si="52"/>
        <v>101200</v>
      </c>
      <c r="J291" s="13">
        <f t="shared" si="53"/>
        <v>3569242</v>
      </c>
      <c r="K291" s="39">
        <f t="shared" si="54"/>
        <v>353816</v>
      </c>
      <c r="L291" s="14">
        <f t="shared" si="55"/>
        <v>-5.6586265925052892E-2</v>
      </c>
    </row>
    <row r="292" spans="1:12">
      <c r="A292" s="7">
        <v>45292</v>
      </c>
      <c r="B292" s="38">
        <v>56054</v>
      </c>
      <c r="C292" s="38">
        <v>78752</v>
      </c>
      <c r="D292" s="38">
        <v>726708</v>
      </c>
      <c r="E292" s="38">
        <v>173801</v>
      </c>
      <c r="F292" s="38">
        <v>1421</v>
      </c>
      <c r="G292" s="38">
        <v>2560985</v>
      </c>
      <c r="H292" s="13">
        <f t="shared" si="51"/>
        <v>229855</v>
      </c>
      <c r="I292" s="13">
        <f t="shared" si="52"/>
        <v>80173</v>
      </c>
      <c r="J292" s="13">
        <f t="shared" si="53"/>
        <v>3287693</v>
      </c>
      <c r="K292" s="39">
        <f t="shared" si="54"/>
        <v>310028</v>
      </c>
      <c r="L292" s="14">
        <f t="shared" si="55"/>
        <v>-2.9634173823772425E-2</v>
      </c>
    </row>
    <row r="293" spans="1:12">
      <c r="A293" s="7">
        <v>45323</v>
      </c>
      <c r="B293" s="38">
        <v>73536</v>
      </c>
      <c r="C293" s="38">
        <v>72179</v>
      </c>
      <c r="D293" s="38">
        <v>962041</v>
      </c>
      <c r="E293" s="38">
        <v>163115</v>
      </c>
      <c r="F293" s="38">
        <v>2090</v>
      </c>
      <c r="G293" s="38">
        <v>2394704</v>
      </c>
      <c r="H293" s="13">
        <f t="shared" si="51"/>
        <v>236651</v>
      </c>
      <c r="I293" s="13">
        <f t="shared" si="52"/>
        <v>74269</v>
      </c>
      <c r="J293" s="13">
        <f t="shared" si="53"/>
        <v>3356745</v>
      </c>
      <c r="K293" s="39">
        <f t="shared" si="54"/>
        <v>310920</v>
      </c>
      <c r="L293" s="14">
        <f t="shared" si="55"/>
        <v>4.3786529339290947E-2</v>
      </c>
    </row>
    <row r="294" spans="1:12">
      <c r="A294" s="7">
        <v>45352</v>
      </c>
      <c r="B294" s="38">
        <v>71880</v>
      </c>
      <c r="C294" s="38">
        <v>83319</v>
      </c>
      <c r="D294" s="38">
        <v>930245</v>
      </c>
      <c r="E294" s="38">
        <v>189570</v>
      </c>
      <c r="F294" s="38">
        <v>1047</v>
      </c>
      <c r="G294" s="38">
        <v>2774318</v>
      </c>
      <c r="H294" s="13">
        <f>B294+E294</f>
        <v>261450</v>
      </c>
      <c r="I294" s="13">
        <f t="shared" si="52"/>
        <v>84366</v>
      </c>
      <c r="J294" s="13">
        <f t="shared" si="53"/>
        <v>3704563</v>
      </c>
      <c r="K294" s="39">
        <f t="shared" si="54"/>
        <v>345816</v>
      </c>
      <c r="L294" s="14">
        <f>K294/K282-1</f>
        <v>-6.1957320761575119E-2</v>
      </c>
    </row>
    <row r="295" spans="1:12">
      <c r="A295" s="7">
        <v>45383</v>
      </c>
      <c r="B295" s="38">
        <v>70575</v>
      </c>
      <c r="C295" s="38">
        <v>90055</v>
      </c>
      <c r="D295" s="38">
        <v>990910</v>
      </c>
      <c r="E295" s="38">
        <v>193903</v>
      </c>
      <c r="F295" s="38">
        <v>2265</v>
      </c>
      <c r="G295" s="38">
        <v>2845673</v>
      </c>
      <c r="H295" s="13">
        <f t="shared" ref="H295:H297" si="56">B295+E295</f>
        <v>264478</v>
      </c>
      <c r="I295" s="13">
        <f t="shared" si="52"/>
        <v>92320</v>
      </c>
      <c r="J295" s="13">
        <f t="shared" si="53"/>
        <v>3836583</v>
      </c>
      <c r="K295" s="39">
        <f t="shared" si="54"/>
        <v>356798</v>
      </c>
      <c r="L295" s="14">
        <f t="shared" ref="L295:L297" si="57">K295/K283-1</f>
        <v>1.8922129696263612E-2</v>
      </c>
    </row>
    <row r="296" spans="1:12">
      <c r="A296" s="7">
        <v>45413</v>
      </c>
      <c r="B296" s="38">
        <v>62690</v>
      </c>
      <c r="C296" s="38">
        <v>90899</v>
      </c>
      <c r="D296" s="38">
        <v>814474</v>
      </c>
      <c r="E296" s="38">
        <v>187462</v>
      </c>
      <c r="F296" s="38">
        <v>1909</v>
      </c>
      <c r="G296" s="38">
        <v>2761833</v>
      </c>
      <c r="H296" s="13">
        <f t="shared" si="56"/>
        <v>250152</v>
      </c>
      <c r="I296" s="13">
        <f t="shared" si="52"/>
        <v>92808</v>
      </c>
      <c r="J296" s="13">
        <f t="shared" si="53"/>
        <v>3576307</v>
      </c>
      <c r="K296" s="39">
        <f t="shared" si="54"/>
        <v>342960</v>
      </c>
      <c r="L296" s="14">
        <f t="shared" si="57"/>
        <v>6.8313991891566506E-3</v>
      </c>
    </row>
    <row r="297" spans="1:12">
      <c r="A297" s="7">
        <v>45444</v>
      </c>
      <c r="B297" s="38">
        <v>74357</v>
      </c>
      <c r="C297" s="38">
        <v>89189</v>
      </c>
      <c r="D297" s="38">
        <v>965621</v>
      </c>
      <c r="E297" s="38">
        <v>188638</v>
      </c>
      <c r="F297" s="38">
        <v>1336</v>
      </c>
      <c r="G297" s="38">
        <v>2778644</v>
      </c>
      <c r="H297" s="13">
        <f t="shared" si="56"/>
        <v>262995</v>
      </c>
      <c r="I297" s="13">
        <f t="shared" si="52"/>
        <v>90525</v>
      </c>
      <c r="J297" s="13">
        <f t="shared" si="53"/>
        <v>3744265</v>
      </c>
      <c r="K297" s="39">
        <f t="shared" si="54"/>
        <v>353520</v>
      </c>
      <c r="L297" s="14">
        <f t="shared" si="57"/>
        <v>4.5209015193848012E-2</v>
      </c>
    </row>
    <row r="298" spans="1:12">
      <c r="A298" s="40"/>
      <c r="B298" s="41"/>
      <c r="C298" s="41"/>
      <c r="D298" s="41"/>
      <c r="E298" s="41"/>
      <c r="F298" s="41"/>
      <c r="G298" s="41"/>
      <c r="H298" s="20"/>
      <c r="I298" s="20"/>
      <c r="J298" s="20"/>
      <c r="K298" s="42"/>
      <c r="L298" s="22"/>
    </row>
    <row r="299" spans="1:12">
      <c r="A299" s="16" t="s">
        <v>11</v>
      </c>
      <c r="G299" s="37" t="s">
        <v>57</v>
      </c>
    </row>
  </sheetData>
  <mergeCells count="3">
    <mergeCell ref="B2:D2"/>
    <mergeCell ref="E2:G2"/>
    <mergeCell ref="H2:K2"/>
  </mergeCells>
  <phoneticPr fontId="4"/>
  <dataValidations count="1">
    <dataValidation type="whole" allowBlank="1" showInputMessage="1" showErrorMessage="1" sqref="B277:G285 B298:G298" xr:uid="{95F28384-D651-475D-B98C-E4F4A42E7090}">
      <formula1>-100000000</formula1>
      <formula2>100000000</formula2>
    </dataValidation>
  </dataValidations>
  <hyperlinks>
    <hyperlink ref="G299" r:id="rId1" display="登録はこちらから" xr:uid="{C9172C16-2A6A-4877-98C7-1EA1C81C6EF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FAECD-46FC-404F-BF68-2F10AF79DFAD}">
  <dimension ref="A1:R297"/>
  <sheetViews>
    <sheetView showGridLines="0" workbookViewId="0">
      <pane xSplit="1" ySplit="3" topLeftCell="B281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bestFit="1" customWidth="1"/>
    <col min="2" max="2" width="9" style="2" customWidth="1"/>
    <col min="3" max="11" width="8.69921875" style="2"/>
    <col min="12" max="12" width="9.19921875" style="2" bestFit="1" customWidth="1"/>
  </cols>
  <sheetData>
    <row r="1" spans="1:12" ht="18.600000000000001" thickBot="1">
      <c r="A1" s="8"/>
      <c r="B1" s="5" t="s">
        <v>12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6"/>
    </row>
    <row r="3" spans="1:12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12" t="s">
        <v>5</v>
      </c>
    </row>
    <row r="4" spans="1:12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2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2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2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2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2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2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2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2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2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2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2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2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</row>
    <row r="17" spans="1:12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</row>
    <row r="18" spans="1:12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</row>
    <row r="19" spans="1:12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</row>
    <row r="20" spans="1:12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</row>
    <row r="21" spans="1:12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</row>
    <row r="22" spans="1:12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</row>
    <row r="23" spans="1:12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</row>
    <row r="24" spans="1:12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</row>
    <row r="25" spans="1:12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</row>
    <row r="26" spans="1:12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</row>
    <row r="27" spans="1:12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</row>
    <row r="28" spans="1:12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</row>
    <row r="29" spans="1:12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</row>
    <row r="30" spans="1:12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</row>
    <row r="31" spans="1:12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</row>
    <row r="32" spans="1:12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</row>
    <row r="33" spans="1:12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</row>
    <row r="34" spans="1:12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</row>
    <row r="35" spans="1:12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</row>
    <row r="36" spans="1:12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</row>
    <row r="37" spans="1:12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</row>
    <row r="38" spans="1:12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</row>
    <row r="39" spans="1:12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</row>
    <row r="40" spans="1:12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</row>
    <row r="41" spans="1:12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</row>
    <row r="42" spans="1:12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</row>
    <row r="43" spans="1:12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</row>
    <row r="44" spans="1:12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</row>
    <row r="45" spans="1:12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</row>
    <row r="46" spans="1:12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</row>
    <row r="47" spans="1:12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</row>
    <row r="48" spans="1:12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</row>
    <row r="49" spans="1:12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</row>
    <row r="50" spans="1:12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</row>
    <row r="51" spans="1:12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</row>
    <row r="52" spans="1:12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</row>
    <row r="53" spans="1:12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</row>
    <row r="54" spans="1:12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</row>
    <row r="55" spans="1:12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</row>
    <row r="56" spans="1:12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</row>
    <row r="57" spans="1:12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</row>
    <row r="58" spans="1:12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</row>
    <row r="59" spans="1:12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</row>
    <row r="60" spans="1:12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</row>
    <row r="61" spans="1:12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</row>
    <row r="62" spans="1:12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</row>
    <row r="63" spans="1:12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</row>
    <row r="64" spans="1:12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</row>
    <row r="65" spans="1:12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</row>
    <row r="66" spans="1:12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</row>
    <row r="67" spans="1:12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</row>
    <row r="68" spans="1:12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</row>
    <row r="69" spans="1:12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</row>
    <row r="70" spans="1:12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</row>
    <row r="71" spans="1:12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</row>
    <row r="72" spans="1:12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</row>
    <row r="73" spans="1:12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</row>
    <row r="74" spans="1:12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</row>
    <row r="75" spans="1:12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</row>
    <row r="76" spans="1:12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</row>
    <row r="77" spans="1:12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</row>
    <row r="78" spans="1:12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</row>
    <row r="79" spans="1:12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</row>
    <row r="80" spans="1:12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</row>
    <row r="81" spans="1:12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</row>
    <row r="82" spans="1:12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</row>
    <row r="83" spans="1:12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</row>
    <row r="84" spans="1:12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</row>
    <row r="85" spans="1:12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</row>
    <row r="86" spans="1:12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</row>
    <row r="87" spans="1:12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</row>
    <row r="88" spans="1:12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</row>
    <row r="89" spans="1:12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</row>
    <row r="90" spans="1:12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</row>
    <row r="91" spans="1:12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</row>
    <row r="92" spans="1:12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</row>
    <row r="93" spans="1:12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</row>
    <row r="94" spans="1:12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</row>
    <row r="95" spans="1:12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</row>
    <row r="96" spans="1:12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</row>
    <row r="97" spans="1:12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</row>
    <row r="98" spans="1:12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</row>
    <row r="99" spans="1:12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</row>
    <row r="100" spans="1:12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</row>
    <row r="101" spans="1:12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</row>
    <row r="102" spans="1:12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</row>
    <row r="103" spans="1:12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</row>
    <row r="104" spans="1:12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</row>
    <row r="105" spans="1:12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</row>
    <row r="106" spans="1:12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</row>
    <row r="107" spans="1:12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</row>
    <row r="108" spans="1:12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</row>
    <row r="109" spans="1:12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</row>
    <row r="110" spans="1:12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</row>
    <row r="111" spans="1:12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</row>
    <row r="112" spans="1:12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</row>
    <row r="113" spans="1:12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</row>
    <row r="114" spans="1:12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</row>
    <row r="115" spans="1:12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</row>
    <row r="116" spans="1:12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</row>
    <row r="117" spans="1:12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</row>
    <row r="118" spans="1:12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</row>
    <row r="119" spans="1:12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</row>
    <row r="120" spans="1:12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</row>
    <row r="121" spans="1:12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</row>
    <row r="122" spans="1:12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</row>
    <row r="123" spans="1:12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</row>
    <row r="124" spans="1:12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</row>
    <row r="125" spans="1:12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</row>
    <row r="126" spans="1:12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</row>
    <row r="127" spans="1:12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</row>
    <row r="128" spans="1:12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</row>
    <row r="129" spans="1:12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</row>
    <row r="130" spans="1:12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</row>
    <row r="131" spans="1:12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</row>
    <row r="132" spans="1:12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</row>
    <row r="133" spans="1:12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</row>
    <row r="134" spans="1:12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</row>
    <row r="135" spans="1:12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</row>
    <row r="136" spans="1:12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</row>
    <row r="137" spans="1:12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</row>
    <row r="138" spans="1:12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</row>
    <row r="139" spans="1:12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</row>
    <row r="140" spans="1:12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</row>
    <row r="141" spans="1:12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</row>
    <row r="142" spans="1:12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</row>
    <row r="143" spans="1:12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</row>
    <row r="144" spans="1:12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</row>
    <row r="145" spans="1:12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</row>
    <row r="146" spans="1:12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</row>
    <row r="147" spans="1:12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</row>
    <row r="148" spans="1:12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</row>
    <row r="149" spans="1:12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</row>
    <row r="150" spans="1:12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</row>
    <row r="151" spans="1:12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</row>
    <row r="152" spans="1:12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</row>
    <row r="153" spans="1:12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</row>
    <row r="154" spans="1:12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</row>
    <row r="155" spans="1:12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</row>
    <row r="156" spans="1:12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</row>
    <row r="157" spans="1:12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</row>
    <row r="158" spans="1:12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</row>
    <row r="159" spans="1:12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</row>
    <row r="160" spans="1:12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</row>
    <row r="161" spans="1:12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</row>
    <row r="162" spans="1:12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</row>
    <row r="163" spans="1:12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</row>
    <row r="164" spans="1:12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</row>
    <row r="165" spans="1:12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</row>
    <row r="166" spans="1:12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</row>
    <row r="167" spans="1:12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</row>
    <row r="168" spans="1:12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</row>
    <row r="169" spans="1:12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</row>
    <row r="170" spans="1:12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</row>
    <row r="171" spans="1:12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</row>
    <row r="172" spans="1:12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</row>
    <row r="173" spans="1:12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</row>
    <row r="174" spans="1:12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</row>
    <row r="175" spans="1:12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</row>
    <row r="176" spans="1:12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</row>
    <row r="177" spans="1:12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</row>
    <row r="178" spans="1:12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</row>
    <row r="179" spans="1:12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</row>
    <row r="180" spans="1:12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</row>
    <row r="181" spans="1:12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</row>
    <row r="182" spans="1:12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</row>
    <row r="183" spans="1:12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</row>
    <row r="184" spans="1:12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</row>
    <row r="185" spans="1:12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</row>
    <row r="186" spans="1:12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</row>
    <row r="187" spans="1:12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</row>
    <row r="188" spans="1:12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</row>
    <row r="189" spans="1:12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</row>
    <row r="190" spans="1:12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</row>
    <row r="191" spans="1:12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</row>
    <row r="192" spans="1:12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</row>
    <row r="193" spans="1:12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</row>
    <row r="194" spans="1:12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</row>
    <row r="195" spans="1:12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</row>
    <row r="196" spans="1:12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</row>
    <row r="197" spans="1:12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</row>
    <row r="198" spans="1:12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</row>
    <row r="199" spans="1:12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</row>
    <row r="200" spans="1:12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</row>
    <row r="201" spans="1:12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</row>
    <row r="202" spans="1:12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</row>
    <row r="203" spans="1:12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</row>
    <row r="204" spans="1:12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</row>
    <row r="205" spans="1:12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</row>
    <row r="206" spans="1:12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</row>
    <row r="207" spans="1:12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</row>
    <row r="208" spans="1:12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</row>
    <row r="209" spans="1:12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</row>
    <row r="210" spans="1:12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</row>
    <row r="211" spans="1:12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</row>
    <row r="212" spans="1:12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</row>
    <row r="213" spans="1:12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</row>
    <row r="214" spans="1:12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</row>
    <row r="215" spans="1:12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</row>
    <row r="216" spans="1:12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</row>
    <row r="217" spans="1:12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</row>
    <row r="218" spans="1:12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</row>
    <row r="219" spans="1:12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</row>
    <row r="220" spans="1:12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</row>
    <row r="221" spans="1:12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</row>
    <row r="222" spans="1:12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</row>
    <row r="223" spans="1:12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</row>
    <row r="224" spans="1:12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</row>
    <row r="225" spans="1:18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</row>
    <row r="226" spans="1:18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</row>
    <row r="227" spans="1:18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</row>
    <row r="228" spans="1:18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</row>
    <row r="229" spans="1:18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</row>
    <row r="230" spans="1:18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</row>
    <row r="231" spans="1:18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</row>
    <row r="232" spans="1:18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8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8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8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  <c r="M235" s="20"/>
      <c r="N235" s="21"/>
      <c r="O235" s="22"/>
      <c r="P235" s="2"/>
      <c r="Q235" s="2"/>
      <c r="R235" s="2"/>
    </row>
    <row r="236" spans="1:18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  <c r="M236" s="20"/>
      <c r="N236" s="21"/>
      <c r="O236" s="22"/>
      <c r="P236" s="2"/>
      <c r="Q236" s="2"/>
      <c r="R236" s="2"/>
    </row>
    <row r="237" spans="1:18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  <c r="M237" s="20"/>
      <c r="N237" s="21"/>
      <c r="O237" s="22"/>
      <c r="P237" s="2"/>
      <c r="Q237" s="2"/>
      <c r="R237" s="2"/>
    </row>
    <row r="238" spans="1:18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  <c r="M238" s="20"/>
      <c r="N238" s="21"/>
      <c r="O238" s="22"/>
      <c r="P238" s="2"/>
      <c r="Q238" s="2"/>
      <c r="R238" s="2"/>
    </row>
    <row r="239" spans="1:18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  <c r="M239" s="20"/>
      <c r="N239" s="21"/>
      <c r="O239" s="22"/>
      <c r="P239" s="2"/>
      <c r="Q239" s="2"/>
      <c r="R239" s="2"/>
    </row>
    <row r="240" spans="1:18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  <c r="M240" s="20"/>
      <c r="N240" s="21"/>
      <c r="O240" s="22"/>
      <c r="P240" s="2"/>
      <c r="Q240" s="2"/>
      <c r="R240" s="2"/>
    </row>
    <row r="241" spans="1:18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  <c r="M241" s="20"/>
      <c r="N241" s="21"/>
      <c r="O241" s="22"/>
      <c r="P241" s="2"/>
      <c r="Q241" s="2"/>
      <c r="R241" s="2"/>
    </row>
    <row r="242" spans="1:18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  <c r="M242" s="20"/>
      <c r="N242" s="21"/>
      <c r="O242" s="22"/>
      <c r="P242" s="2"/>
      <c r="Q242" s="2"/>
      <c r="R242" s="2"/>
    </row>
    <row r="243" spans="1:18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  <c r="M243" s="20"/>
      <c r="N243" s="21"/>
      <c r="O243" s="22"/>
      <c r="P243" s="2"/>
      <c r="Q243" s="2"/>
      <c r="R243" s="2"/>
    </row>
    <row r="244" spans="1:18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8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8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8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8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8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8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8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8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8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8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8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8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D0F9E-0BDC-4DA9-B195-15680E4222CE}">
  <dimension ref="A1:L297"/>
  <sheetViews>
    <sheetView showGridLines="0" workbookViewId="0">
      <pane xSplit="1" ySplit="3" topLeftCell="B282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59765625" bestFit="1" customWidth="1"/>
    <col min="2" max="12" width="8.69921875" style="2"/>
  </cols>
  <sheetData>
    <row r="1" spans="1:12" ht="18.600000000000001" thickBot="1">
      <c r="A1" s="1"/>
      <c r="B1" s="1" t="s">
        <v>13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6"/>
    </row>
    <row r="3" spans="1:12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12" t="s">
        <v>5</v>
      </c>
    </row>
    <row r="4" spans="1:12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2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2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2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2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2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2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2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2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2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2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2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2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</row>
    <row r="17" spans="1:12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</row>
    <row r="18" spans="1:12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</row>
    <row r="19" spans="1:12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</row>
    <row r="20" spans="1:12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</row>
    <row r="21" spans="1:12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</row>
    <row r="22" spans="1:12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</row>
    <row r="23" spans="1:12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</row>
    <row r="24" spans="1:12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</row>
    <row r="25" spans="1:12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</row>
    <row r="26" spans="1:12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</row>
    <row r="27" spans="1:12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</row>
    <row r="28" spans="1:12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</row>
    <row r="29" spans="1:12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</row>
    <row r="30" spans="1:12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</row>
    <row r="31" spans="1:12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</row>
    <row r="32" spans="1:12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</row>
    <row r="33" spans="1:12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</row>
    <row r="34" spans="1:12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</row>
    <row r="35" spans="1:12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</row>
    <row r="36" spans="1:12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</row>
    <row r="37" spans="1:12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</row>
    <row r="38" spans="1:12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</row>
    <row r="39" spans="1:12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</row>
    <row r="40" spans="1:12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</row>
    <row r="41" spans="1:12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</row>
    <row r="42" spans="1:12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</row>
    <row r="43" spans="1:12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</row>
    <row r="44" spans="1:12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</row>
    <row r="45" spans="1:12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</row>
    <row r="46" spans="1:12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</row>
    <row r="47" spans="1:12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</row>
    <row r="48" spans="1:12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</row>
    <row r="49" spans="1:12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</row>
    <row r="50" spans="1:12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</row>
    <row r="51" spans="1:12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</row>
    <row r="52" spans="1:12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</row>
    <row r="53" spans="1:12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</row>
    <row r="54" spans="1:12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</row>
    <row r="55" spans="1:12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</row>
    <row r="56" spans="1:12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</row>
    <row r="57" spans="1:12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</row>
    <row r="58" spans="1:12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</row>
    <row r="59" spans="1:12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</row>
    <row r="60" spans="1:12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</row>
    <row r="61" spans="1:12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</row>
    <row r="62" spans="1:12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</row>
    <row r="63" spans="1:12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</row>
    <row r="64" spans="1:12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</row>
    <row r="65" spans="1:12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</row>
    <row r="66" spans="1:12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</row>
    <row r="67" spans="1:12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</row>
    <row r="68" spans="1:12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</row>
    <row r="69" spans="1:12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</row>
    <row r="70" spans="1:12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</row>
    <row r="71" spans="1:12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</row>
    <row r="72" spans="1:12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</row>
    <row r="73" spans="1:12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</row>
    <row r="74" spans="1:12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</row>
    <row r="75" spans="1:12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</row>
    <row r="76" spans="1:12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</row>
    <row r="77" spans="1:12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</row>
    <row r="78" spans="1:12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</row>
    <row r="79" spans="1:12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</row>
    <row r="80" spans="1:12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</row>
    <row r="81" spans="1:12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</row>
    <row r="82" spans="1:12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</row>
    <row r="83" spans="1:12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</row>
    <row r="84" spans="1:12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</row>
    <row r="85" spans="1:12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</row>
    <row r="86" spans="1:12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</row>
    <row r="87" spans="1:12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</row>
    <row r="88" spans="1:12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</row>
    <row r="89" spans="1:12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</row>
    <row r="90" spans="1:12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</row>
    <row r="91" spans="1:12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</row>
    <row r="92" spans="1:12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</row>
    <row r="93" spans="1:12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</row>
    <row r="94" spans="1:12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</row>
    <row r="95" spans="1:12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</row>
    <row r="96" spans="1:12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</row>
    <row r="97" spans="1:12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</row>
    <row r="98" spans="1:12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</row>
    <row r="99" spans="1:12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</row>
    <row r="100" spans="1:12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</row>
    <row r="101" spans="1:12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</row>
    <row r="102" spans="1:12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</row>
    <row r="103" spans="1:12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</row>
    <row r="104" spans="1:12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</row>
    <row r="105" spans="1:12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</row>
    <row r="106" spans="1:12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</row>
    <row r="107" spans="1:12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</row>
    <row r="108" spans="1:12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</row>
    <row r="109" spans="1:12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</row>
    <row r="110" spans="1:12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</row>
    <row r="111" spans="1:12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</row>
    <row r="112" spans="1:12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</row>
    <row r="113" spans="1:12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</row>
    <row r="114" spans="1:12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</row>
    <row r="115" spans="1:12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</row>
    <row r="116" spans="1:12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</row>
    <row r="117" spans="1:12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</row>
    <row r="118" spans="1:12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</row>
    <row r="119" spans="1:12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</row>
    <row r="120" spans="1:12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</row>
    <row r="121" spans="1:12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</row>
    <row r="122" spans="1:12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</row>
    <row r="123" spans="1:12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</row>
    <row r="124" spans="1:12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</row>
    <row r="125" spans="1:12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</row>
    <row r="126" spans="1:12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</row>
    <row r="127" spans="1:12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</row>
    <row r="128" spans="1:12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</row>
    <row r="129" spans="1:12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</row>
    <row r="130" spans="1:12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</row>
    <row r="131" spans="1:12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</row>
    <row r="132" spans="1:12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</row>
    <row r="133" spans="1:12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</row>
    <row r="134" spans="1:12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</row>
    <row r="135" spans="1:12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</row>
    <row r="136" spans="1:12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</row>
    <row r="137" spans="1:12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</row>
    <row r="138" spans="1:12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</row>
    <row r="139" spans="1:12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</row>
    <row r="140" spans="1:12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</row>
    <row r="141" spans="1:12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</row>
    <row r="142" spans="1:12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</row>
    <row r="143" spans="1:12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</row>
    <row r="144" spans="1:12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</row>
    <row r="145" spans="1:12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</row>
    <row r="146" spans="1:12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</row>
    <row r="147" spans="1:12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</row>
    <row r="148" spans="1:12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</row>
    <row r="149" spans="1:12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</row>
    <row r="150" spans="1:12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</row>
    <row r="151" spans="1:12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</row>
    <row r="152" spans="1:12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</row>
    <row r="153" spans="1:12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</row>
    <row r="154" spans="1:12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</row>
    <row r="155" spans="1:12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</row>
    <row r="156" spans="1:12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</row>
    <row r="157" spans="1:12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</row>
    <row r="158" spans="1:12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</row>
    <row r="159" spans="1:12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</row>
    <row r="160" spans="1:12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</row>
    <row r="161" spans="1:12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</row>
    <row r="162" spans="1:12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</row>
    <row r="163" spans="1:12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</row>
    <row r="164" spans="1:12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</row>
    <row r="165" spans="1:12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</row>
    <row r="166" spans="1:12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</row>
    <row r="167" spans="1:12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</row>
    <row r="168" spans="1:12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</row>
    <row r="169" spans="1:12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</row>
    <row r="170" spans="1:12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</row>
    <row r="171" spans="1:12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</row>
    <row r="172" spans="1:12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</row>
    <row r="173" spans="1:12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</row>
    <row r="174" spans="1:12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</row>
    <row r="175" spans="1:12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</row>
    <row r="176" spans="1:12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</row>
    <row r="177" spans="1:12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</row>
    <row r="178" spans="1:12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</row>
    <row r="179" spans="1:12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</row>
    <row r="180" spans="1:12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</row>
    <row r="181" spans="1:12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</row>
    <row r="182" spans="1:12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</row>
    <row r="183" spans="1:12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</row>
    <row r="184" spans="1:12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</row>
    <row r="185" spans="1:12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</row>
    <row r="186" spans="1:12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</row>
    <row r="187" spans="1:12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</row>
    <row r="188" spans="1:12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</row>
    <row r="189" spans="1:12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</row>
    <row r="190" spans="1:12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</row>
    <row r="191" spans="1:12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</row>
    <row r="192" spans="1:12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</row>
    <row r="193" spans="1:12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</row>
    <row r="194" spans="1:12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</row>
    <row r="195" spans="1:12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</row>
    <row r="196" spans="1:12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</row>
    <row r="197" spans="1:12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</row>
    <row r="198" spans="1:12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</row>
    <row r="199" spans="1:12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</row>
    <row r="200" spans="1:12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</row>
    <row r="201" spans="1:12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</row>
    <row r="202" spans="1:12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</row>
    <row r="203" spans="1:12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</row>
    <row r="204" spans="1:12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</row>
    <row r="205" spans="1:12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</row>
    <row r="206" spans="1:12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</row>
    <row r="207" spans="1:12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</row>
    <row r="208" spans="1:12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</row>
    <row r="209" spans="1:12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</row>
    <row r="210" spans="1:12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</row>
    <row r="211" spans="1:12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</row>
    <row r="212" spans="1:12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</row>
    <row r="213" spans="1:12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</row>
    <row r="214" spans="1:12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</row>
    <row r="215" spans="1:12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</row>
    <row r="216" spans="1:12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</row>
    <row r="217" spans="1:12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</row>
    <row r="218" spans="1:12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</row>
    <row r="219" spans="1:12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</row>
    <row r="220" spans="1:12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</row>
    <row r="221" spans="1:12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</row>
    <row r="222" spans="1:12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</row>
    <row r="223" spans="1:12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</row>
    <row r="224" spans="1:12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</row>
    <row r="225" spans="1:12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</row>
    <row r="226" spans="1:12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</row>
    <row r="227" spans="1:12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</row>
    <row r="228" spans="1:12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</row>
    <row r="229" spans="1:12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</row>
    <row r="230" spans="1:12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</row>
    <row r="231" spans="1:12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</row>
    <row r="232" spans="1:12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2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2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2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2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2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2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2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2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9BCB-2009-4764-A776-3301ABB20088}">
  <dimension ref="A1:M297"/>
  <sheetViews>
    <sheetView showGridLines="0" workbookViewId="0">
      <pane xSplit="1" ySplit="3" topLeftCell="B279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12" width="8.69921875" style="2"/>
  </cols>
  <sheetData>
    <row r="1" spans="1:13" ht="18.600000000000001" thickBot="1">
      <c r="A1" s="8"/>
      <c r="B1" s="1" t="s">
        <v>14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  <c r="M232" s="28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  <c r="M233" s="28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  <c r="M234" s="28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FA4B-0EB2-4323-BB4B-AE7DA88A4888}">
  <dimension ref="A1:M297"/>
  <sheetViews>
    <sheetView showGridLines="0" workbookViewId="0">
      <pane xSplit="1" ySplit="3" topLeftCell="B1048553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1048576" sqref="A1048576"/>
    </sheetView>
  </sheetViews>
  <sheetFormatPr defaultRowHeight="18"/>
  <cols>
    <col min="1" max="1" width="9.69921875" customWidth="1"/>
    <col min="2" max="12" width="8.69921875" style="2"/>
  </cols>
  <sheetData>
    <row r="1" spans="1:13" ht="18.600000000000001" thickBot="1">
      <c r="A1" s="8"/>
      <c r="B1" s="1" t="s">
        <v>15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  <c r="M232" s="28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  <c r="M233" s="28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  <c r="M234" s="28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864E-58A5-4540-9DE5-A15DF2ED8FEE}">
  <dimension ref="A1:M297"/>
  <sheetViews>
    <sheetView showGridLines="0" workbookViewId="0">
      <pane xSplit="1" ySplit="3" topLeftCell="B281" activePane="bottomRight" state="frozen"/>
      <selection activeCell="K249" sqref="K249"/>
      <selection pane="topRight" activeCell="K249" sqref="K249"/>
      <selection pane="bottomLeft" activeCell="K249" sqref="K249"/>
      <selection pane="bottomRight" activeCell="A298" sqref="A298"/>
    </sheetView>
  </sheetViews>
  <sheetFormatPr defaultRowHeight="18"/>
  <cols>
    <col min="1" max="1" width="9.69921875" customWidth="1"/>
    <col min="2" max="3" width="8.69921875" style="2" bestFit="1" customWidth="1"/>
    <col min="4" max="5" width="9.19921875" style="2" bestFit="1" customWidth="1"/>
    <col min="6" max="6" width="8.69921875" style="2" bestFit="1" customWidth="1"/>
    <col min="7" max="7" width="10.69921875" style="2" bestFit="1" customWidth="1"/>
    <col min="8" max="12" width="8.69921875" style="2"/>
  </cols>
  <sheetData>
    <row r="1" spans="1:13" ht="18.600000000000001" thickBot="1">
      <c r="A1" s="8"/>
      <c r="B1" s="1" t="s">
        <v>16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  <c r="M232" s="28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  <c r="M233" s="28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  <c r="M234" s="28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5D6C-67BA-4AA8-903B-B7860559549A}">
  <dimension ref="A1:M297"/>
  <sheetViews>
    <sheetView showGridLines="0" workbookViewId="0">
      <pane xSplit="1" ySplit="3" topLeftCell="B278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8.600000000000001" thickBot="1">
      <c r="A1" s="8"/>
      <c r="B1" s="1" t="s">
        <v>17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  <c r="M232" s="28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  <c r="M233" s="28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  <c r="M234" s="28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89CE-3050-41E3-9B05-EA097C4A80FD}">
  <dimension ref="A1:M297"/>
  <sheetViews>
    <sheetView showGridLines="0" workbookViewId="0">
      <pane xSplit="1" ySplit="3" topLeftCell="B281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8.600000000000001" thickBot="1">
      <c r="A1" s="8"/>
      <c r="B1" s="1" t="s">
        <v>18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  <c r="M232" s="28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  <c r="M233" s="28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  <c r="M234" s="28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2628-D5F7-4BEF-AF50-D4C4A73EF04D}">
  <dimension ref="A1:M297"/>
  <sheetViews>
    <sheetView showGridLines="0" workbookViewId="0">
      <pane xSplit="1" ySplit="3" topLeftCell="B280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8.600000000000001" thickBot="1">
      <c r="A1" s="8"/>
      <c r="B1" s="1" t="s">
        <v>19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  <c r="M232" s="28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  <c r="M233" s="28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  <c r="M234" s="28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D66C-AFE2-47B1-838E-EBAC480A509F}">
  <dimension ref="A1:M297"/>
  <sheetViews>
    <sheetView showGridLines="0" workbookViewId="0">
      <pane xSplit="1" ySplit="3" topLeftCell="B278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8.600000000000001" thickBot="1">
      <c r="A1" s="8"/>
      <c r="B1" s="1" t="s">
        <v>20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  <c r="M232" s="28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  <c r="M233" s="28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  <c r="M234" s="28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E15F-2D1C-46EB-A399-F0D695A044EC}">
  <dimension ref="A1:M297"/>
  <sheetViews>
    <sheetView showGridLines="0" workbookViewId="0">
      <pane xSplit="1" ySplit="3" topLeftCell="B281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8.600000000000001" thickBot="1">
      <c r="A1" s="8"/>
      <c r="B1" s="1" t="s">
        <v>21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  <c r="M232" s="28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  <c r="M233" s="28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  <c r="M234" s="28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1D5D-CED4-4182-AE46-D2124A96DB15}">
  <dimension ref="A1:M297"/>
  <sheetViews>
    <sheetView showGridLines="0" workbookViewId="0">
      <pane xSplit="1" ySplit="3" topLeftCell="B285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8.600000000000001" thickBot="1">
      <c r="A1" s="8"/>
      <c r="B1" s="1" t="s">
        <v>22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  <c r="M232" s="28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  <c r="M233" s="28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  <c r="M234" s="28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703E-D57B-48B8-AE7B-DD857100C14D}">
  <dimension ref="A1:M297"/>
  <sheetViews>
    <sheetView showGridLines="0" workbookViewId="0">
      <pane xSplit="1" ySplit="3" topLeftCell="B277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8.600000000000001" thickBot="1">
      <c r="A1" s="8"/>
      <c r="B1" s="1" t="s">
        <v>23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9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E2CC-64EF-47EF-B0E7-217226688F86}">
  <dimension ref="A1:M297"/>
  <sheetViews>
    <sheetView showGridLines="0" workbookViewId="0">
      <pane xSplit="1" ySplit="3" topLeftCell="B283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9.5" customHeight="1" thickBot="1">
      <c r="A1" s="8"/>
      <c r="B1" s="30" t="s">
        <v>24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9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50E6-16AA-4FB3-8C2D-2854F7CFCB31}">
  <dimension ref="A1:M297"/>
  <sheetViews>
    <sheetView showGridLines="0" workbookViewId="0">
      <pane xSplit="1" ySplit="3" topLeftCell="B280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9.5" customHeight="1" thickBot="1">
      <c r="A1" s="8"/>
      <c r="B1" s="31" t="s">
        <v>25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DF71-378F-4F1F-BE69-F072A4DA4E2C}">
  <dimension ref="A1:M297"/>
  <sheetViews>
    <sheetView showGridLines="0" workbookViewId="0">
      <pane xSplit="1" ySplit="3" topLeftCell="B281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8.600000000000001" thickBot="1">
      <c r="A1" s="8"/>
      <c r="B1" s="1" t="s">
        <v>26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3F78-ABBC-4687-9CA0-D9DD7EE6B0C0}">
  <dimension ref="A1:M297"/>
  <sheetViews>
    <sheetView showGridLines="0" workbookViewId="0">
      <pane xSplit="1" ySplit="3" topLeftCell="B281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9.59765625" style="2" bestFit="1" customWidth="1"/>
  </cols>
  <sheetData>
    <row r="1" spans="1:13" ht="18.600000000000001" thickBot="1">
      <c r="A1" s="8"/>
      <c r="B1" s="1" t="s">
        <v>27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C241-D444-4642-B6C1-029AF3CDCD7D}">
  <dimension ref="A1:M297"/>
  <sheetViews>
    <sheetView showGridLines="0" workbookViewId="0">
      <pane xSplit="1" ySplit="3" topLeftCell="B284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8.600000000000001" thickBot="1">
      <c r="A1" s="8"/>
      <c r="B1" s="1" t="s">
        <v>28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69C9-C5E0-4471-ADD4-97DD0B8E7B92}">
  <dimension ref="A1:M297"/>
  <sheetViews>
    <sheetView showGridLines="0" workbookViewId="0">
      <pane xSplit="1" ySplit="3" topLeftCell="B283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8.600000000000001" thickBot="1">
      <c r="A1" s="8"/>
      <c r="B1" s="1" t="s">
        <v>29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2AB7-9ECF-4E9D-B81E-191D488BFE8A}">
  <dimension ref="A1:M297"/>
  <sheetViews>
    <sheetView showGridLines="0" workbookViewId="0">
      <pane xSplit="1" ySplit="3" topLeftCell="B283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8.600000000000001" thickBot="1">
      <c r="A1" s="8"/>
      <c r="B1" s="1" t="s">
        <v>30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9C5E-202D-447F-93D1-233A70AB9616}">
  <dimension ref="A1:M297"/>
  <sheetViews>
    <sheetView showGridLines="0" zoomScaleNormal="100" workbookViewId="0">
      <pane xSplit="1" ySplit="3" topLeftCell="B284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9.5" customHeight="1" thickBot="1">
      <c r="A1" s="8"/>
      <c r="B1" s="30" t="s">
        <v>31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E189-5095-4390-A553-89B883C18010}">
  <dimension ref="A1:M297"/>
  <sheetViews>
    <sheetView showGridLines="0" workbookViewId="0">
      <pane xSplit="1" ySplit="3" topLeftCell="B282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9.5" customHeight="1" thickBot="1">
      <c r="A1" s="8"/>
      <c r="B1" s="30" t="s">
        <v>32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8A4E-5D23-49FA-A09C-8EB74983F978}">
  <dimension ref="A1:M297"/>
  <sheetViews>
    <sheetView showGridLines="0" workbookViewId="0">
      <pane xSplit="1" ySplit="3" topLeftCell="B282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9.5" customHeight="1" thickBot="1">
      <c r="A1" s="8"/>
      <c r="B1" s="30" t="s">
        <v>33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60E5-9B59-4F2C-B603-0844B384DB29}">
  <dimension ref="A1:M297"/>
  <sheetViews>
    <sheetView showGridLines="0" workbookViewId="0">
      <pane xSplit="1" ySplit="3" topLeftCell="B282" activePane="bottomRight" state="frozen"/>
      <selection activeCell="A295" sqref="A295:XFD297"/>
      <selection pane="topRight" activeCell="A295" sqref="A295:XFD297"/>
      <selection pane="bottomLeft" activeCell="A295" sqref="A295:XFD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9.5" customHeight="1" thickBot="1">
      <c r="A1" s="8"/>
      <c r="B1" s="30" t="s">
        <v>34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CD9C-52C5-4953-A3EA-19107C11A989}">
  <dimension ref="A1:M297"/>
  <sheetViews>
    <sheetView showGridLines="0" workbookViewId="0">
      <pane xSplit="1" ySplit="3" topLeftCell="B284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9.5" customHeight="1" thickBot="1">
      <c r="A1" s="8"/>
      <c r="B1" s="30" t="s">
        <v>35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FA5F-EB9D-49B2-852A-D16E3ED97CB1}">
  <dimension ref="A1:M297"/>
  <sheetViews>
    <sheetView showGridLines="0" workbookViewId="0">
      <pane xSplit="1" ySplit="3" topLeftCell="B283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9.5" customHeight="1" thickBot="1">
      <c r="A1" s="8"/>
      <c r="B1" s="30" t="s">
        <v>36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627E-BD51-4468-BD0F-2F7711400CA8}">
  <dimension ref="A1:M297"/>
  <sheetViews>
    <sheetView showGridLines="0" workbookViewId="0">
      <pane xSplit="1" ySplit="3" topLeftCell="B284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9.5" customHeight="1" thickBot="1">
      <c r="A1" s="8"/>
      <c r="B1" s="30" t="s">
        <v>37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7761-5D2B-45CF-B755-61366BB91B60}">
  <dimension ref="A1:M297"/>
  <sheetViews>
    <sheetView showGridLines="0" workbookViewId="0">
      <pane xSplit="1" ySplit="3" topLeftCell="B281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2" width="8.69921875" style="2"/>
  </cols>
  <sheetData>
    <row r="1" spans="1:13" ht="19.5" customHeight="1" thickBot="1">
      <c r="A1" s="8"/>
      <c r="B1" s="30" t="s">
        <v>38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6C3C-4DBB-4BE6-9A98-3351BEEB5C82}">
  <dimension ref="A1:M297"/>
  <sheetViews>
    <sheetView showGridLines="0" workbookViewId="0">
      <pane xSplit="1" ySplit="3" topLeftCell="B281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8.69921875" style="35"/>
  </cols>
  <sheetData>
    <row r="1" spans="1:13" ht="19.5" customHeight="1" thickBot="1">
      <c r="A1" s="8"/>
      <c r="B1" s="30" t="s">
        <v>39</v>
      </c>
      <c r="C1" s="9"/>
      <c r="D1" s="9"/>
      <c r="E1" s="9"/>
      <c r="F1" s="9"/>
      <c r="G1" s="9"/>
      <c r="H1" s="9"/>
      <c r="I1" s="9"/>
      <c r="J1" s="9"/>
      <c r="K1" s="9"/>
      <c r="L1" s="32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33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34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005D-90DA-4C42-AAE1-14934836C835}">
  <dimension ref="A1:M297"/>
  <sheetViews>
    <sheetView showGridLines="0" workbookViewId="0">
      <pane xSplit="1" ySplit="3" topLeftCell="B284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8.69921875" style="35"/>
  </cols>
  <sheetData>
    <row r="1" spans="1:13" ht="19.5" customHeight="1" thickBot="1">
      <c r="A1" s="8"/>
      <c r="B1" s="30" t="s">
        <v>40</v>
      </c>
      <c r="C1" s="9"/>
      <c r="D1" s="9"/>
      <c r="E1" s="9"/>
      <c r="F1" s="9"/>
      <c r="G1" s="9"/>
      <c r="H1" s="9"/>
      <c r="I1" s="9"/>
      <c r="J1" s="9"/>
      <c r="K1" s="9"/>
      <c r="L1" s="32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33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34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6ACB-2E4E-4A8B-8275-B2AD77572169}">
  <dimension ref="A1:M297"/>
  <sheetViews>
    <sheetView showGridLines="0" workbookViewId="0">
      <pane xSplit="1" ySplit="3" topLeftCell="B282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8.69921875" style="35"/>
  </cols>
  <sheetData>
    <row r="1" spans="1:13" ht="19.5" customHeight="1" thickBot="1">
      <c r="A1" s="8"/>
      <c r="B1" s="30" t="s">
        <v>41</v>
      </c>
      <c r="C1" s="9"/>
      <c r="D1" s="9"/>
      <c r="E1" s="9"/>
      <c r="F1" s="9"/>
      <c r="G1" s="9"/>
      <c r="H1" s="9"/>
      <c r="I1" s="9"/>
      <c r="J1" s="9"/>
      <c r="K1" s="9"/>
      <c r="L1" s="32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33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34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F33B-2FCE-466B-B3E0-AC478CFD7566}">
  <dimension ref="A1:M297"/>
  <sheetViews>
    <sheetView showGridLines="0" workbookViewId="0">
      <pane xSplit="1" ySplit="3" topLeftCell="B284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8.69921875" style="35"/>
  </cols>
  <sheetData>
    <row r="1" spans="1:13" ht="19.5" customHeight="1" thickBot="1">
      <c r="A1" s="8"/>
      <c r="B1" s="30" t="s">
        <v>42</v>
      </c>
      <c r="C1" s="9"/>
      <c r="D1" s="9"/>
      <c r="E1" s="9"/>
      <c r="F1" s="9"/>
      <c r="G1" s="9"/>
      <c r="H1" s="9"/>
      <c r="I1" s="9"/>
      <c r="J1" s="9"/>
      <c r="K1" s="9"/>
      <c r="L1" s="32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33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34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4C3B-EBAE-48CA-BAC8-3117547E8810}">
  <dimension ref="A1:M297"/>
  <sheetViews>
    <sheetView showGridLines="0" workbookViewId="0">
      <pane xSplit="1" ySplit="3" topLeftCell="B284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8.69921875" style="35"/>
  </cols>
  <sheetData>
    <row r="1" spans="1:13" ht="19.5" customHeight="1" thickBot="1">
      <c r="A1" s="8"/>
      <c r="B1" s="30" t="s">
        <v>43</v>
      </c>
      <c r="C1" s="9"/>
      <c r="D1" s="9"/>
      <c r="E1" s="9"/>
      <c r="F1" s="9"/>
      <c r="G1" s="9"/>
      <c r="H1" s="9"/>
      <c r="I1" s="9"/>
      <c r="J1" s="9"/>
      <c r="K1" s="9"/>
      <c r="L1" s="32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33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34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0F16-EDDE-4930-B3C1-86B0592F3219}">
  <dimension ref="A1:M297"/>
  <sheetViews>
    <sheetView showGridLines="0" workbookViewId="0">
      <pane xSplit="1" ySplit="3" topLeftCell="B283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8.69921875" style="35"/>
  </cols>
  <sheetData>
    <row r="1" spans="1:13" ht="19.5" customHeight="1" thickBot="1">
      <c r="A1" s="8"/>
      <c r="B1" s="30" t="s">
        <v>44</v>
      </c>
      <c r="C1" s="9"/>
      <c r="D1" s="9"/>
      <c r="E1" s="9"/>
      <c r="F1" s="9"/>
      <c r="G1" s="9"/>
      <c r="H1" s="9"/>
      <c r="I1" s="9"/>
      <c r="J1" s="9"/>
      <c r="K1" s="9"/>
      <c r="L1" s="32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33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34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15D5A-FED3-47DC-A93D-9D7605897B96}">
  <dimension ref="A1:M297"/>
  <sheetViews>
    <sheetView showGridLines="0" workbookViewId="0">
      <pane xSplit="1" ySplit="3" topLeftCell="B283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2" bestFit="1" customWidth="1"/>
  </cols>
  <sheetData>
    <row r="1" spans="1:13" ht="19.5" customHeight="1" thickBot="1">
      <c r="A1" s="8"/>
      <c r="B1" s="30" t="s">
        <v>45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10A3-41E0-4DD1-B4C2-CFB9B8689F9C}">
  <dimension ref="A1:M297"/>
  <sheetViews>
    <sheetView showGridLines="0" workbookViewId="0">
      <pane xSplit="1" ySplit="3" topLeftCell="B282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2" bestFit="1" customWidth="1"/>
  </cols>
  <sheetData>
    <row r="1" spans="1:13" ht="19.5" customHeight="1" thickBot="1">
      <c r="A1" s="8"/>
      <c r="B1" s="30" t="s">
        <v>46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A264-91BA-4770-80FF-AF8D48979242}">
  <dimension ref="A1:M297"/>
  <sheetViews>
    <sheetView showGridLines="0" workbookViewId="0">
      <pane xSplit="1" ySplit="3" topLeftCell="B283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2" bestFit="1" customWidth="1"/>
  </cols>
  <sheetData>
    <row r="1" spans="1:13" ht="19.5" customHeight="1" thickBot="1">
      <c r="A1" s="8"/>
      <c r="B1" s="36" t="s">
        <v>47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6173-3DB4-4B5F-8CDA-C03C94DA6725}">
  <dimension ref="A1:M297"/>
  <sheetViews>
    <sheetView showGridLines="0" workbookViewId="0">
      <pane xSplit="1" ySplit="3" topLeftCell="B284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2" bestFit="1" customWidth="1"/>
  </cols>
  <sheetData>
    <row r="1" spans="1:13" ht="19.5" customHeight="1" thickBot="1">
      <c r="A1" s="8"/>
      <c r="B1" s="30" t="s">
        <v>48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9216D-B903-45F4-975B-396F55002463}">
  <dimension ref="A1:M297"/>
  <sheetViews>
    <sheetView showGridLines="0" workbookViewId="0">
      <pane xSplit="1" ySplit="3" topLeftCell="B284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2" bestFit="1" customWidth="1"/>
  </cols>
  <sheetData>
    <row r="1" spans="1:13" ht="19.5" customHeight="1" thickBot="1">
      <c r="A1" s="8"/>
      <c r="B1" s="30" t="s">
        <v>49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512A-82BB-46E0-BC94-53F478059E7A}">
  <dimension ref="A1:M297"/>
  <sheetViews>
    <sheetView showGridLines="0" workbookViewId="0">
      <pane xSplit="1" ySplit="3" topLeftCell="B283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35" bestFit="1" customWidth="1"/>
  </cols>
  <sheetData>
    <row r="1" spans="1:13" ht="19.5" customHeight="1" thickBot="1">
      <c r="A1" s="8"/>
      <c r="B1" s="30" t="s">
        <v>50</v>
      </c>
      <c r="C1" s="9"/>
      <c r="D1" s="9"/>
      <c r="E1" s="9"/>
      <c r="F1" s="9"/>
      <c r="G1" s="9"/>
      <c r="H1" s="9"/>
      <c r="I1" s="9"/>
      <c r="J1" s="9"/>
      <c r="K1" s="9"/>
      <c r="L1" s="32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33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34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5C8E-F522-4DD1-8C1A-4912507F0BE6}">
  <dimension ref="A1:M297"/>
  <sheetViews>
    <sheetView showGridLines="0" workbookViewId="0">
      <pane xSplit="1" ySplit="3" topLeftCell="B282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2" bestFit="1" customWidth="1"/>
  </cols>
  <sheetData>
    <row r="1" spans="1:13" ht="19.5" customHeight="1" thickBot="1">
      <c r="A1" s="8"/>
      <c r="B1" s="30" t="s">
        <v>46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8A0D-8CCE-4959-9DD3-E48F26F6A97C}">
  <dimension ref="A1:M297"/>
  <sheetViews>
    <sheetView showGridLines="0" zoomScaleNormal="100" workbookViewId="0">
      <pane xSplit="1" ySplit="3" topLeftCell="B281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35" bestFit="1" customWidth="1"/>
  </cols>
  <sheetData>
    <row r="1" spans="1:13" ht="19.5" customHeight="1" thickBot="1">
      <c r="A1" s="8"/>
      <c r="B1" s="36" t="s">
        <v>51</v>
      </c>
      <c r="C1" s="9"/>
      <c r="D1" s="9"/>
      <c r="E1" s="9"/>
      <c r="F1" s="9"/>
      <c r="G1" s="9"/>
      <c r="H1" s="9"/>
      <c r="I1" s="9"/>
      <c r="J1" s="9"/>
      <c r="K1" s="9"/>
      <c r="L1" s="32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33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34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1114-D240-411C-9A77-4392B89C711C}">
  <dimension ref="A1:M297"/>
  <sheetViews>
    <sheetView showGridLines="0" workbookViewId="0">
      <pane xSplit="1" ySplit="3" topLeftCell="B282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2" bestFit="1" customWidth="1"/>
  </cols>
  <sheetData>
    <row r="1" spans="1:13" ht="19.5" customHeight="1" thickBot="1">
      <c r="A1" s="8"/>
      <c r="B1" s="30" t="s">
        <v>52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75D3-96FE-474B-9CD3-BFAC75B91234}">
  <dimension ref="A1:M297"/>
  <sheetViews>
    <sheetView showGridLines="0" workbookViewId="0">
      <pane xSplit="1" ySplit="3" topLeftCell="B282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2" bestFit="1" customWidth="1"/>
  </cols>
  <sheetData>
    <row r="1" spans="1:13" ht="19.5" customHeight="1" thickBot="1">
      <c r="A1" s="8"/>
      <c r="B1" s="30" t="s">
        <v>53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63700-CC2D-487A-A1A6-E1B18CF6CAC6}">
  <dimension ref="A1:M297"/>
  <sheetViews>
    <sheetView showGridLines="0" workbookViewId="0">
      <pane xSplit="1" ySplit="3" topLeftCell="B284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2" bestFit="1" customWidth="1"/>
  </cols>
  <sheetData>
    <row r="1" spans="1:13" ht="19.5" customHeight="1" thickBot="1">
      <c r="A1" s="8"/>
      <c r="B1" s="30" t="s">
        <v>54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2D8B1-8CF2-4835-9B68-ABCC76380A23}">
  <dimension ref="A1:M297"/>
  <sheetViews>
    <sheetView showGridLines="0" workbookViewId="0">
      <pane xSplit="1" ySplit="3" topLeftCell="B283" activePane="bottomRight" state="frozen"/>
      <selection activeCell="A295" sqref="A295:L297"/>
      <selection pane="topRight" activeCell="A295" sqref="A295:L297"/>
      <selection pane="bottomLeft" activeCell="A295" sqref="A295:L297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2" bestFit="1" customWidth="1"/>
  </cols>
  <sheetData>
    <row r="1" spans="1:13" ht="19.5" customHeight="1" thickBot="1">
      <c r="A1" s="8"/>
      <c r="B1" s="30" t="s">
        <v>55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E60A-CA58-488A-9D31-CF5D4556F581}">
  <dimension ref="A1:M298"/>
  <sheetViews>
    <sheetView showGridLines="0" workbookViewId="0">
      <pane xSplit="1" ySplit="3" topLeftCell="B282" activePane="bottomRight" state="frozen"/>
      <selection activeCell="A295" sqref="A295"/>
      <selection pane="topRight" activeCell="A295" sqref="A295"/>
      <selection pane="bottomLeft" activeCell="A295" sqref="A295"/>
      <selection pane="bottomRight" activeCell="A298" sqref="A298"/>
    </sheetView>
  </sheetViews>
  <sheetFormatPr defaultRowHeight="18"/>
  <cols>
    <col min="1" max="1" width="9.69921875" customWidth="1"/>
    <col min="2" max="3" width="9" style="2" bestFit="1" customWidth="1"/>
    <col min="4" max="4" width="10.69921875" style="2" bestFit="1" customWidth="1"/>
    <col min="5" max="5" width="9.19921875" style="2" bestFit="1" customWidth="1"/>
    <col min="6" max="6" width="9" style="2" bestFit="1" customWidth="1"/>
    <col min="7" max="7" width="10.69921875" style="2" bestFit="1" customWidth="1"/>
    <col min="8" max="11" width="8.69921875" style="2"/>
    <col min="12" max="12" width="10.69921875" style="2" bestFit="1" customWidth="1"/>
  </cols>
  <sheetData>
    <row r="1" spans="1:13" ht="19.5" customHeight="1" thickBot="1">
      <c r="A1" s="8"/>
      <c r="B1" s="30" t="s">
        <v>56</v>
      </c>
      <c r="C1" s="9"/>
      <c r="D1" s="9"/>
      <c r="E1" s="9"/>
      <c r="F1" s="9"/>
      <c r="G1" s="9"/>
      <c r="H1" s="9"/>
      <c r="I1" s="9"/>
      <c r="J1" s="9"/>
      <c r="K1" s="9"/>
      <c r="L1" s="23"/>
    </row>
    <row r="2" spans="1:13" ht="18.600000000000001" thickBot="1">
      <c r="A2" s="1"/>
      <c r="B2" s="43" t="s">
        <v>0</v>
      </c>
      <c r="C2" s="44"/>
      <c r="D2" s="45"/>
      <c r="E2" s="43" t="s">
        <v>1</v>
      </c>
      <c r="F2" s="44"/>
      <c r="G2" s="45"/>
      <c r="H2" s="43" t="s">
        <v>10</v>
      </c>
      <c r="I2" s="44"/>
      <c r="J2" s="44"/>
      <c r="K2" s="45"/>
      <c r="L2" s="24"/>
      <c r="M2" s="25"/>
    </row>
    <row r="3" spans="1:13" ht="34.799999999999997">
      <c r="A3" s="3" t="s">
        <v>8</v>
      </c>
      <c r="B3" s="17" t="s">
        <v>2</v>
      </c>
      <c r="C3" s="17" t="s">
        <v>3</v>
      </c>
      <c r="D3" s="17" t="s">
        <v>4</v>
      </c>
      <c r="E3" s="17" t="s">
        <v>2</v>
      </c>
      <c r="F3" s="17" t="s">
        <v>3</v>
      </c>
      <c r="G3" s="17" t="s">
        <v>4</v>
      </c>
      <c r="H3" s="11" t="s">
        <v>2</v>
      </c>
      <c r="I3" s="11" t="s">
        <v>3</v>
      </c>
      <c r="J3" s="11" t="s">
        <v>4</v>
      </c>
      <c r="K3" s="11" t="s">
        <v>9</v>
      </c>
      <c r="L3" s="26" t="s">
        <v>5</v>
      </c>
      <c r="M3" s="27"/>
    </row>
    <row r="4" spans="1:13">
      <c r="A4" s="7">
        <v>36526</v>
      </c>
      <c r="B4" s="18"/>
      <c r="C4" s="18"/>
      <c r="D4" s="18"/>
      <c r="E4" s="18"/>
      <c r="F4" s="18"/>
      <c r="G4" s="18"/>
      <c r="H4" s="13"/>
      <c r="I4" s="13"/>
      <c r="J4" s="13"/>
      <c r="K4" s="13"/>
      <c r="L4" s="13"/>
    </row>
    <row r="5" spans="1:13">
      <c r="A5" s="7">
        <v>36557</v>
      </c>
      <c r="B5" s="18"/>
      <c r="C5" s="18"/>
      <c r="D5" s="18"/>
      <c r="E5" s="18"/>
      <c r="F5" s="18"/>
      <c r="G5" s="18"/>
      <c r="H5" s="13"/>
      <c r="I5" s="13"/>
      <c r="J5" s="13"/>
      <c r="K5" s="13"/>
      <c r="L5" s="13"/>
    </row>
    <row r="6" spans="1:13">
      <c r="A6" s="7">
        <v>36586</v>
      </c>
      <c r="B6" s="18"/>
      <c r="C6" s="18"/>
      <c r="D6" s="18"/>
      <c r="E6" s="18"/>
      <c r="F6" s="18"/>
      <c r="G6" s="18"/>
      <c r="H6" s="13"/>
      <c r="I6" s="13"/>
      <c r="J6" s="13"/>
      <c r="K6" s="13"/>
      <c r="L6" s="13"/>
    </row>
    <row r="7" spans="1:13">
      <c r="A7" s="7">
        <v>36617</v>
      </c>
      <c r="B7" s="18"/>
      <c r="C7" s="18"/>
      <c r="D7" s="18"/>
      <c r="E7" s="18"/>
      <c r="F7" s="18"/>
      <c r="G7" s="18"/>
      <c r="H7" s="13"/>
      <c r="I7" s="13"/>
      <c r="J7" s="13"/>
      <c r="K7" s="13"/>
      <c r="L7" s="13"/>
    </row>
    <row r="8" spans="1:13">
      <c r="A8" s="7">
        <v>36647</v>
      </c>
      <c r="B8" s="18"/>
      <c r="C8" s="18"/>
      <c r="D8" s="18"/>
      <c r="E8" s="18"/>
      <c r="F8" s="18"/>
      <c r="G8" s="18"/>
      <c r="H8" s="13"/>
      <c r="I8" s="13"/>
      <c r="J8" s="13"/>
      <c r="K8" s="13"/>
      <c r="L8" s="13"/>
    </row>
    <row r="9" spans="1:13">
      <c r="A9" s="7">
        <v>36678</v>
      </c>
      <c r="B9" s="18"/>
      <c r="C9" s="18"/>
      <c r="D9" s="18"/>
      <c r="E9" s="18"/>
      <c r="F9" s="18"/>
      <c r="G9" s="18"/>
      <c r="H9" s="13"/>
      <c r="I9" s="13"/>
      <c r="J9" s="13"/>
      <c r="K9" s="13"/>
      <c r="L9" s="13"/>
    </row>
    <row r="10" spans="1:13">
      <c r="A10" s="7">
        <v>36708</v>
      </c>
      <c r="B10" s="18"/>
      <c r="C10" s="18"/>
      <c r="D10" s="18"/>
      <c r="E10" s="18"/>
      <c r="F10" s="18"/>
      <c r="G10" s="18"/>
      <c r="H10" s="13"/>
      <c r="I10" s="13"/>
      <c r="J10" s="13"/>
      <c r="K10" s="13"/>
      <c r="L10" s="13"/>
    </row>
    <row r="11" spans="1:13">
      <c r="A11" s="7">
        <v>36739</v>
      </c>
      <c r="B11" s="18"/>
      <c r="C11" s="18"/>
      <c r="D11" s="18"/>
      <c r="E11" s="18"/>
      <c r="F11" s="18"/>
      <c r="G11" s="18"/>
      <c r="H11" s="13"/>
      <c r="I11" s="13"/>
      <c r="J11" s="13"/>
      <c r="K11" s="13"/>
      <c r="L11" s="13"/>
    </row>
    <row r="12" spans="1:13">
      <c r="A12" s="7">
        <v>36770</v>
      </c>
      <c r="B12" s="18"/>
      <c r="C12" s="18"/>
      <c r="D12" s="18"/>
      <c r="E12" s="18"/>
      <c r="F12" s="18"/>
      <c r="G12" s="18"/>
      <c r="H12" s="13"/>
      <c r="I12" s="13"/>
      <c r="J12" s="13"/>
      <c r="K12" s="13"/>
      <c r="L12" s="13"/>
    </row>
    <row r="13" spans="1:13">
      <c r="A13" s="7">
        <v>36800</v>
      </c>
      <c r="B13" s="18"/>
      <c r="C13" s="18"/>
      <c r="D13" s="18"/>
      <c r="E13" s="18"/>
      <c r="F13" s="18"/>
      <c r="G13" s="18"/>
      <c r="H13" s="13"/>
      <c r="I13" s="13"/>
      <c r="J13" s="13"/>
      <c r="K13" s="13"/>
      <c r="L13" s="13"/>
    </row>
    <row r="14" spans="1:13">
      <c r="A14" s="7">
        <v>36831</v>
      </c>
      <c r="B14" s="18"/>
      <c r="C14" s="18"/>
      <c r="D14" s="18"/>
      <c r="E14" s="18"/>
      <c r="F14" s="18"/>
      <c r="G14" s="18"/>
      <c r="H14" s="13"/>
      <c r="I14" s="13"/>
      <c r="J14" s="13"/>
      <c r="K14" s="13"/>
      <c r="L14" s="13"/>
    </row>
    <row r="15" spans="1:13">
      <c r="A15" s="7">
        <v>36861</v>
      </c>
      <c r="B15" s="18"/>
      <c r="C15" s="18"/>
      <c r="D15" s="18"/>
      <c r="E15" s="18"/>
      <c r="F15" s="18"/>
      <c r="G15" s="18"/>
      <c r="H15" s="13"/>
      <c r="I15" s="13"/>
      <c r="J15" s="13"/>
      <c r="K15" s="13"/>
      <c r="L15" s="13"/>
    </row>
    <row r="16" spans="1:13">
      <c r="A16" s="7">
        <v>36892</v>
      </c>
      <c r="B16" s="4"/>
      <c r="C16" s="18"/>
      <c r="D16" s="19"/>
      <c r="E16" s="4"/>
      <c r="F16" s="18"/>
      <c r="G16" s="18"/>
      <c r="H16" s="13"/>
      <c r="I16" s="13"/>
      <c r="J16" s="13"/>
      <c r="K16" s="13"/>
      <c r="L16" s="14"/>
      <c r="M16" s="28"/>
    </row>
    <row r="17" spans="1:13">
      <c r="A17" s="7">
        <v>36923</v>
      </c>
      <c r="B17" s="4"/>
      <c r="C17" s="18"/>
      <c r="D17" s="19"/>
      <c r="E17" s="4"/>
      <c r="F17" s="18"/>
      <c r="G17" s="18"/>
      <c r="H17" s="13"/>
      <c r="I17" s="13"/>
      <c r="J17" s="13"/>
      <c r="K17" s="13"/>
      <c r="L17" s="14"/>
      <c r="M17" s="28"/>
    </row>
    <row r="18" spans="1:13">
      <c r="A18" s="7">
        <v>36951</v>
      </c>
      <c r="B18" s="4"/>
      <c r="C18" s="18"/>
      <c r="D18" s="19"/>
      <c r="E18" s="4"/>
      <c r="F18" s="18"/>
      <c r="G18" s="18"/>
      <c r="H18" s="13"/>
      <c r="I18" s="13"/>
      <c r="J18" s="13"/>
      <c r="K18" s="13"/>
      <c r="L18" s="14"/>
      <c r="M18" s="28"/>
    </row>
    <row r="19" spans="1:13">
      <c r="A19" s="7">
        <v>36982</v>
      </c>
      <c r="B19" s="4"/>
      <c r="C19" s="18"/>
      <c r="D19" s="19"/>
      <c r="E19" s="4"/>
      <c r="F19" s="18"/>
      <c r="G19" s="18"/>
      <c r="H19" s="13"/>
      <c r="I19" s="13"/>
      <c r="J19" s="13"/>
      <c r="K19" s="13"/>
      <c r="L19" s="14"/>
      <c r="M19" s="28"/>
    </row>
    <row r="20" spans="1:13">
      <c r="A20" s="7">
        <v>37012</v>
      </c>
      <c r="B20" s="4"/>
      <c r="C20" s="18"/>
      <c r="D20" s="19"/>
      <c r="E20" s="4"/>
      <c r="F20" s="18"/>
      <c r="G20" s="18"/>
      <c r="H20" s="13"/>
      <c r="I20" s="13"/>
      <c r="J20" s="13"/>
      <c r="K20" s="13"/>
      <c r="L20" s="14"/>
      <c r="M20" s="28"/>
    </row>
    <row r="21" spans="1:13">
      <c r="A21" s="7">
        <v>37043</v>
      </c>
      <c r="B21" s="4"/>
      <c r="C21" s="18"/>
      <c r="D21" s="19"/>
      <c r="E21" s="4"/>
      <c r="F21" s="18"/>
      <c r="G21" s="18"/>
      <c r="H21" s="13"/>
      <c r="I21" s="13"/>
      <c r="J21" s="13"/>
      <c r="K21" s="13"/>
      <c r="L21" s="14"/>
      <c r="M21" s="28"/>
    </row>
    <row r="22" spans="1:13">
      <c r="A22" s="7">
        <v>37073</v>
      </c>
      <c r="B22" s="4"/>
      <c r="C22" s="18"/>
      <c r="D22" s="19"/>
      <c r="E22" s="4"/>
      <c r="F22" s="18"/>
      <c r="G22" s="18"/>
      <c r="H22" s="13"/>
      <c r="I22" s="13"/>
      <c r="J22" s="13"/>
      <c r="K22" s="13"/>
      <c r="L22" s="14"/>
      <c r="M22" s="28"/>
    </row>
    <row r="23" spans="1:13">
      <c r="A23" s="7">
        <v>37104</v>
      </c>
      <c r="B23" s="4"/>
      <c r="C23" s="18"/>
      <c r="D23" s="19"/>
      <c r="E23" s="4"/>
      <c r="F23" s="18"/>
      <c r="G23" s="18"/>
      <c r="H23" s="13"/>
      <c r="I23" s="13"/>
      <c r="J23" s="13"/>
      <c r="K23" s="13"/>
      <c r="L23" s="14"/>
      <c r="M23" s="28"/>
    </row>
    <row r="24" spans="1:13">
      <c r="A24" s="7">
        <v>37135</v>
      </c>
      <c r="B24" s="4"/>
      <c r="C24" s="18"/>
      <c r="D24" s="19"/>
      <c r="E24" s="4"/>
      <c r="F24" s="18"/>
      <c r="G24" s="18"/>
      <c r="H24" s="13"/>
      <c r="I24" s="13"/>
      <c r="J24" s="13"/>
      <c r="K24" s="13"/>
      <c r="L24" s="14"/>
      <c r="M24" s="28"/>
    </row>
    <row r="25" spans="1:13">
      <c r="A25" s="7">
        <v>37165</v>
      </c>
      <c r="B25" s="4"/>
      <c r="C25" s="18"/>
      <c r="D25" s="19"/>
      <c r="E25" s="4"/>
      <c r="F25" s="18"/>
      <c r="G25" s="18"/>
      <c r="H25" s="13"/>
      <c r="I25" s="13"/>
      <c r="J25" s="13"/>
      <c r="K25" s="13"/>
      <c r="L25" s="14"/>
      <c r="M25" s="28"/>
    </row>
    <row r="26" spans="1:13">
      <c r="A26" s="7">
        <v>37196</v>
      </c>
      <c r="B26" s="4"/>
      <c r="C26" s="18"/>
      <c r="D26" s="19"/>
      <c r="E26" s="4"/>
      <c r="F26" s="18"/>
      <c r="G26" s="18"/>
      <c r="H26" s="13"/>
      <c r="I26" s="13"/>
      <c r="J26" s="13"/>
      <c r="K26" s="13"/>
      <c r="L26" s="14"/>
      <c r="M26" s="28"/>
    </row>
    <row r="27" spans="1:13">
      <c r="A27" s="7">
        <v>37226</v>
      </c>
      <c r="B27" s="4"/>
      <c r="C27" s="18"/>
      <c r="D27" s="19"/>
      <c r="E27" s="4"/>
      <c r="F27" s="18"/>
      <c r="G27" s="18"/>
      <c r="H27" s="13"/>
      <c r="I27" s="13"/>
      <c r="J27" s="13"/>
      <c r="K27" s="13"/>
      <c r="L27" s="14"/>
      <c r="M27" s="28"/>
    </row>
    <row r="28" spans="1:13">
      <c r="A28" s="7">
        <v>37257</v>
      </c>
      <c r="B28" s="4"/>
      <c r="C28" s="18"/>
      <c r="D28" s="19"/>
      <c r="E28" s="4"/>
      <c r="F28" s="18"/>
      <c r="G28" s="18"/>
      <c r="H28" s="13"/>
      <c r="I28" s="13"/>
      <c r="J28" s="13"/>
      <c r="K28" s="13"/>
      <c r="L28" s="14"/>
      <c r="M28" s="28"/>
    </row>
    <row r="29" spans="1:13">
      <c r="A29" s="7">
        <v>37288</v>
      </c>
      <c r="B29" s="4"/>
      <c r="C29" s="18"/>
      <c r="D29" s="19"/>
      <c r="E29" s="4"/>
      <c r="F29" s="18"/>
      <c r="G29" s="18"/>
      <c r="H29" s="13"/>
      <c r="I29" s="13"/>
      <c r="J29" s="13"/>
      <c r="K29" s="13"/>
      <c r="L29" s="14"/>
      <c r="M29" s="28"/>
    </row>
    <row r="30" spans="1:13">
      <c r="A30" s="7">
        <v>37316</v>
      </c>
      <c r="B30" s="4"/>
      <c r="C30" s="18"/>
      <c r="D30" s="19"/>
      <c r="E30" s="4"/>
      <c r="F30" s="18"/>
      <c r="G30" s="18"/>
      <c r="H30" s="13"/>
      <c r="I30" s="13"/>
      <c r="J30" s="13"/>
      <c r="K30" s="13"/>
      <c r="L30" s="14"/>
      <c r="M30" s="28"/>
    </row>
    <row r="31" spans="1:13">
      <c r="A31" s="7">
        <v>37347</v>
      </c>
      <c r="B31" s="4"/>
      <c r="C31" s="18"/>
      <c r="D31" s="19"/>
      <c r="E31" s="4"/>
      <c r="F31" s="18"/>
      <c r="G31" s="18"/>
      <c r="H31" s="13"/>
      <c r="I31" s="13"/>
      <c r="J31" s="13"/>
      <c r="K31" s="13"/>
      <c r="L31" s="14"/>
      <c r="M31" s="28"/>
    </row>
    <row r="32" spans="1:13">
      <c r="A32" s="7">
        <v>37377</v>
      </c>
      <c r="B32" s="4"/>
      <c r="C32" s="18"/>
      <c r="D32" s="19"/>
      <c r="E32" s="4"/>
      <c r="F32" s="18"/>
      <c r="G32" s="18"/>
      <c r="H32" s="13"/>
      <c r="I32" s="13"/>
      <c r="J32" s="13"/>
      <c r="K32" s="13"/>
      <c r="L32" s="14"/>
      <c r="M32" s="28"/>
    </row>
    <row r="33" spans="1:13">
      <c r="A33" s="7">
        <v>37408</v>
      </c>
      <c r="B33" s="4"/>
      <c r="C33" s="18"/>
      <c r="D33" s="19"/>
      <c r="E33" s="4"/>
      <c r="F33" s="18"/>
      <c r="G33" s="18"/>
      <c r="H33" s="13"/>
      <c r="I33" s="13"/>
      <c r="J33" s="13"/>
      <c r="K33" s="13"/>
      <c r="L33" s="14"/>
      <c r="M33" s="28"/>
    </row>
    <row r="34" spans="1:13">
      <c r="A34" s="7">
        <v>37438</v>
      </c>
      <c r="B34" s="4"/>
      <c r="C34" s="18"/>
      <c r="D34" s="19"/>
      <c r="E34" s="4"/>
      <c r="F34" s="18"/>
      <c r="G34" s="18"/>
      <c r="H34" s="13"/>
      <c r="I34" s="13"/>
      <c r="J34" s="13"/>
      <c r="K34" s="13"/>
      <c r="L34" s="14"/>
      <c r="M34" s="28"/>
    </row>
    <row r="35" spans="1:13">
      <c r="A35" s="7">
        <v>37469</v>
      </c>
      <c r="B35" s="4"/>
      <c r="C35" s="18"/>
      <c r="D35" s="19"/>
      <c r="E35" s="4"/>
      <c r="F35" s="18"/>
      <c r="G35" s="18"/>
      <c r="H35" s="13"/>
      <c r="I35" s="13"/>
      <c r="J35" s="13"/>
      <c r="K35" s="13"/>
      <c r="L35" s="14"/>
      <c r="M35" s="28"/>
    </row>
    <row r="36" spans="1:13">
      <c r="A36" s="7">
        <v>37500</v>
      </c>
      <c r="B36" s="4"/>
      <c r="C36" s="18"/>
      <c r="D36" s="19"/>
      <c r="E36" s="4"/>
      <c r="F36" s="18"/>
      <c r="G36" s="18"/>
      <c r="H36" s="13"/>
      <c r="I36" s="13"/>
      <c r="J36" s="13"/>
      <c r="K36" s="13"/>
      <c r="L36" s="14"/>
      <c r="M36" s="28"/>
    </row>
    <row r="37" spans="1:13">
      <c r="A37" s="7">
        <v>37530</v>
      </c>
      <c r="B37" s="4"/>
      <c r="C37" s="18"/>
      <c r="D37" s="19"/>
      <c r="E37" s="4"/>
      <c r="F37" s="18"/>
      <c r="G37" s="18"/>
      <c r="H37" s="13"/>
      <c r="I37" s="13"/>
      <c r="J37" s="13"/>
      <c r="K37" s="13"/>
      <c r="L37" s="14"/>
      <c r="M37" s="28"/>
    </row>
    <row r="38" spans="1:13">
      <c r="A38" s="7">
        <v>37561</v>
      </c>
      <c r="B38" s="4"/>
      <c r="C38" s="18"/>
      <c r="D38" s="19"/>
      <c r="E38" s="4"/>
      <c r="F38" s="18"/>
      <c r="G38" s="18"/>
      <c r="H38" s="13"/>
      <c r="I38" s="13"/>
      <c r="J38" s="13"/>
      <c r="K38" s="13"/>
      <c r="L38" s="14"/>
      <c r="M38" s="28"/>
    </row>
    <row r="39" spans="1:13">
      <c r="A39" s="7">
        <v>37591</v>
      </c>
      <c r="B39" s="4"/>
      <c r="C39" s="18"/>
      <c r="D39" s="19"/>
      <c r="E39" s="4"/>
      <c r="F39" s="18"/>
      <c r="G39" s="18"/>
      <c r="H39" s="13"/>
      <c r="I39" s="13"/>
      <c r="J39" s="13"/>
      <c r="K39" s="13"/>
      <c r="L39" s="14"/>
      <c r="M39" s="28"/>
    </row>
    <row r="40" spans="1:13">
      <c r="A40" s="7">
        <v>37622</v>
      </c>
      <c r="B40" s="4"/>
      <c r="C40" s="18"/>
      <c r="D40" s="19"/>
      <c r="E40" s="4"/>
      <c r="F40" s="18"/>
      <c r="G40" s="18"/>
      <c r="H40" s="13"/>
      <c r="I40" s="13"/>
      <c r="J40" s="13"/>
      <c r="K40" s="13"/>
      <c r="L40" s="14"/>
      <c r="M40" s="28"/>
    </row>
    <row r="41" spans="1:13">
      <c r="A41" s="7">
        <v>37653</v>
      </c>
      <c r="B41" s="4"/>
      <c r="C41" s="18"/>
      <c r="D41" s="19"/>
      <c r="E41" s="4"/>
      <c r="F41" s="18"/>
      <c r="G41" s="18"/>
      <c r="H41" s="13"/>
      <c r="I41" s="13"/>
      <c r="J41" s="13"/>
      <c r="K41" s="13"/>
      <c r="L41" s="14"/>
      <c r="M41" s="28"/>
    </row>
    <row r="42" spans="1:13">
      <c r="A42" s="7">
        <v>37681</v>
      </c>
      <c r="B42" s="4"/>
      <c r="C42" s="18"/>
      <c r="D42" s="19"/>
      <c r="E42" s="4"/>
      <c r="F42" s="18"/>
      <c r="G42" s="18"/>
      <c r="H42" s="13"/>
      <c r="I42" s="13"/>
      <c r="J42" s="13"/>
      <c r="K42" s="13"/>
      <c r="L42" s="14"/>
      <c r="M42" s="28"/>
    </row>
    <row r="43" spans="1:13">
      <c r="A43" s="7">
        <v>37712</v>
      </c>
      <c r="B43" s="4"/>
      <c r="C43" s="18"/>
      <c r="D43" s="19"/>
      <c r="E43" s="4"/>
      <c r="F43" s="18"/>
      <c r="G43" s="18"/>
      <c r="H43" s="13"/>
      <c r="I43" s="13"/>
      <c r="J43" s="13"/>
      <c r="K43" s="13"/>
      <c r="L43" s="14"/>
      <c r="M43" s="28"/>
    </row>
    <row r="44" spans="1:13">
      <c r="A44" s="7">
        <v>37742</v>
      </c>
      <c r="B44" s="4"/>
      <c r="C44" s="18"/>
      <c r="D44" s="19"/>
      <c r="E44" s="4"/>
      <c r="F44" s="18"/>
      <c r="G44" s="18"/>
      <c r="H44" s="13"/>
      <c r="I44" s="13"/>
      <c r="J44" s="13"/>
      <c r="K44" s="13"/>
      <c r="L44" s="14"/>
      <c r="M44" s="28"/>
    </row>
    <row r="45" spans="1:13">
      <c r="A45" s="7">
        <v>37773</v>
      </c>
      <c r="B45" s="4"/>
      <c r="C45" s="18"/>
      <c r="D45" s="19"/>
      <c r="E45" s="4"/>
      <c r="F45" s="18"/>
      <c r="G45" s="18"/>
      <c r="H45" s="13"/>
      <c r="I45" s="13"/>
      <c r="J45" s="13"/>
      <c r="K45" s="13"/>
      <c r="L45" s="14"/>
      <c r="M45" s="28"/>
    </row>
    <row r="46" spans="1:13">
      <c r="A46" s="7">
        <v>37803</v>
      </c>
      <c r="B46" s="4"/>
      <c r="C46" s="18"/>
      <c r="D46" s="19"/>
      <c r="E46" s="4"/>
      <c r="F46" s="18"/>
      <c r="G46" s="18"/>
      <c r="H46" s="13"/>
      <c r="I46" s="13"/>
      <c r="J46" s="13"/>
      <c r="K46" s="13"/>
      <c r="L46" s="14"/>
      <c r="M46" s="28"/>
    </row>
    <row r="47" spans="1:13">
      <c r="A47" s="7">
        <v>37834</v>
      </c>
      <c r="B47" s="4"/>
      <c r="C47" s="18"/>
      <c r="D47" s="19"/>
      <c r="E47" s="4"/>
      <c r="F47" s="18"/>
      <c r="G47" s="18"/>
      <c r="H47" s="13"/>
      <c r="I47" s="13"/>
      <c r="J47" s="13"/>
      <c r="K47" s="13"/>
      <c r="L47" s="14"/>
      <c r="M47" s="28"/>
    </row>
    <row r="48" spans="1:13">
      <c r="A48" s="7">
        <v>37865</v>
      </c>
      <c r="B48" s="4"/>
      <c r="C48" s="18"/>
      <c r="D48" s="19"/>
      <c r="E48" s="4"/>
      <c r="F48" s="18"/>
      <c r="G48" s="18"/>
      <c r="H48" s="13"/>
      <c r="I48" s="13"/>
      <c r="J48" s="13"/>
      <c r="K48" s="13"/>
      <c r="L48" s="14"/>
      <c r="M48" s="28"/>
    </row>
    <row r="49" spans="1:13">
      <c r="A49" s="7">
        <v>37895</v>
      </c>
      <c r="B49" s="4"/>
      <c r="C49" s="18"/>
      <c r="D49" s="19"/>
      <c r="E49" s="4"/>
      <c r="F49" s="18"/>
      <c r="G49" s="18"/>
      <c r="H49" s="13"/>
      <c r="I49" s="13"/>
      <c r="J49" s="13"/>
      <c r="K49" s="13"/>
      <c r="L49" s="14"/>
      <c r="M49" s="28"/>
    </row>
    <row r="50" spans="1:13">
      <c r="A50" s="7">
        <v>37926</v>
      </c>
      <c r="B50" s="4"/>
      <c r="C50" s="18"/>
      <c r="D50" s="19"/>
      <c r="E50" s="4"/>
      <c r="F50" s="18"/>
      <c r="G50" s="18"/>
      <c r="H50" s="13"/>
      <c r="I50" s="13"/>
      <c r="J50" s="13"/>
      <c r="K50" s="13"/>
      <c r="L50" s="14"/>
      <c r="M50" s="28"/>
    </row>
    <row r="51" spans="1:13">
      <c r="A51" s="7">
        <v>37956</v>
      </c>
      <c r="B51" s="4"/>
      <c r="C51" s="18"/>
      <c r="D51" s="19"/>
      <c r="E51" s="4"/>
      <c r="F51" s="18"/>
      <c r="G51" s="18"/>
      <c r="H51" s="13"/>
      <c r="I51" s="13"/>
      <c r="J51" s="13"/>
      <c r="K51" s="13"/>
      <c r="L51" s="14"/>
      <c r="M51" s="28"/>
    </row>
    <row r="52" spans="1:13">
      <c r="A52" s="7">
        <v>37987</v>
      </c>
      <c r="B52" s="4"/>
      <c r="C52" s="18"/>
      <c r="D52" s="19"/>
      <c r="E52" s="4"/>
      <c r="F52" s="18"/>
      <c r="G52" s="18"/>
      <c r="H52" s="13"/>
      <c r="I52" s="13"/>
      <c r="J52" s="13"/>
      <c r="K52" s="13"/>
      <c r="L52" s="14"/>
      <c r="M52" s="28"/>
    </row>
    <row r="53" spans="1:13">
      <c r="A53" s="7">
        <v>38018</v>
      </c>
      <c r="B53" s="4"/>
      <c r="C53" s="18"/>
      <c r="D53" s="19"/>
      <c r="E53" s="4"/>
      <c r="F53" s="18"/>
      <c r="G53" s="18"/>
      <c r="H53" s="13"/>
      <c r="I53" s="13"/>
      <c r="J53" s="13"/>
      <c r="K53" s="13"/>
      <c r="L53" s="14"/>
      <c r="M53" s="28"/>
    </row>
    <row r="54" spans="1:13">
      <c r="A54" s="7">
        <v>38047</v>
      </c>
      <c r="B54" s="4"/>
      <c r="C54" s="18"/>
      <c r="D54" s="19"/>
      <c r="E54" s="4"/>
      <c r="F54" s="18"/>
      <c r="G54" s="18"/>
      <c r="H54" s="13"/>
      <c r="I54" s="13"/>
      <c r="J54" s="13"/>
      <c r="K54" s="13"/>
      <c r="L54" s="14"/>
      <c r="M54" s="28"/>
    </row>
    <row r="55" spans="1:13">
      <c r="A55" s="7">
        <v>38078</v>
      </c>
      <c r="B55" s="4"/>
      <c r="C55" s="18"/>
      <c r="D55" s="19"/>
      <c r="E55" s="4"/>
      <c r="F55" s="18"/>
      <c r="G55" s="18"/>
      <c r="H55" s="13"/>
      <c r="I55" s="13"/>
      <c r="J55" s="13"/>
      <c r="K55" s="13"/>
      <c r="L55" s="14"/>
      <c r="M55" s="28"/>
    </row>
    <row r="56" spans="1:13">
      <c r="A56" s="7">
        <v>38108</v>
      </c>
      <c r="B56" s="4"/>
      <c r="C56" s="18"/>
      <c r="D56" s="19"/>
      <c r="E56" s="4"/>
      <c r="F56" s="18"/>
      <c r="G56" s="18"/>
      <c r="H56" s="13"/>
      <c r="I56" s="13"/>
      <c r="J56" s="13"/>
      <c r="K56" s="13"/>
      <c r="L56" s="14"/>
      <c r="M56" s="28"/>
    </row>
    <row r="57" spans="1:13">
      <c r="A57" s="7">
        <v>38139</v>
      </c>
      <c r="B57" s="4"/>
      <c r="C57" s="18"/>
      <c r="D57" s="19"/>
      <c r="E57" s="4"/>
      <c r="F57" s="18"/>
      <c r="G57" s="18"/>
      <c r="H57" s="13"/>
      <c r="I57" s="13"/>
      <c r="J57" s="13"/>
      <c r="K57" s="13"/>
      <c r="L57" s="14"/>
      <c r="M57" s="28"/>
    </row>
    <row r="58" spans="1:13">
      <c r="A58" s="7">
        <v>38169</v>
      </c>
      <c r="B58" s="4"/>
      <c r="C58" s="18"/>
      <c r="D58" s="19"/>
      <c r="E58" s="4"/>
      <c r="F58" s="18"/>
      <c r="G58" s="18"/>
      <c r="H58" s="13"/>
      <c r="I58" s="13"/>
      <c r="J58" s="13"/>
      <c r="K58" s="13"/>
      <c r="L58" s="14"/>
      <c r="M58" s="28"/>
    </row>
    <row r="59" spans="1:13">
      <c r="A59" s="7">
        <v>38200</v>
      </c>
      <c r="B59" s="4"/>
      <c r="C59" s="18"/>
      <c r="D59" s="19"/>
      <c r="E59" s="4"/>
      <c r="F59" s="18"/>
      <c r="G59" s="18"/>
      <c r="H59" s="13"/>
      <c r="I59" s="13"/>
      <c r="J59" s="13"/>
      <c r="K59" s="13"/>
      <c r="L59" s="14"/>
      <c r="M59" s="28"/>
    </row>
    <row r="60" spans="1:13">
      <c r="A60" s="7">
        <v>38231</v>
      </c>
      <c r="B60" s="4"/>
      <c r="C60" s="18"/>
      <c r="D60" s="19"/>
      <c r="E60" s="4"/>
      <c r="F60" s="18"/>
      <c r="G60" s="18"/>
      <c r="H60" s="13"/>
      <c r="I60" s="13"/>
      <c r="J60" s="13"/>
      <c r="K60" s="13"/>
      <c r="L60" s="14"/>
      <c r="M60" s="28"/>
    </row>
    <row r="61" spans="1:13">
      <c r="A61" s="7">
        <v>38261</v>
      </c>
      <c r="B61" s="4"/>
      <c r="C61" s="18"/>
      <c r="D61" s="19"/>
      <c r="E61" s="4"/>
      <c r="F61" s="18"/>
      <c r="G61" s="18"/>
      <c r="H61" s="13"/>
      <c r="I61" s="13"/>
      <c r="J61" s="13"/>
      <c r="K61" s="13"/>
      <c r="L61" s="14"/>
      <c r="M61" s="28"/>
    </row>
    <row r="62" spans="1:13">
      <c r="A62" s="7">
        <v>38292</v>
      </c>
      <c r="B62" s="4"/>
      <c r="C62" s="18"/>
      <c r="D62" s="19"/>
      <c r="E62" s="4"/>
      <c r="F62" s="18"/>
      <c r="G62" s="18"/>
      <c r="H62" s="13"/>
      <c r="I62" s="13"/>
      <c r="J62" s="13"/>
      <c r="K62" s="13"/>
      <c r="L62" s="14"/>
      <c r="M62" s="28"/>
    </row>
    <row r="63" spans="1:13">
      <c r="A63" s="7">
        <v>38322</v>
      </c>
      <c r="B63" s="4"/>
      <c r="C63" s="18"/>
      <c r="D63" s="19"/>
      <c r="E63" s="4"/>
      <c r="F63" s="18"/>
      <c r="G63" s="18"/>
      <c r="H63" s="13"/>
      <c r="I63" s="13"/>
      <c r="J63" s="13"/>
      <c r="K63" s="13"/>
      <c r="L63" s="14"/>
      <c r="M63" s="28"/>
    </row>
    <row r="64" spans="1:13">
      <c r="A64" s="7">
        <v>38353</v>
      </c>
      <c r="B64" s="4"/>
      <c r="C64" s="18"/>
      <c r="D64" s="19"/>
      <c r="E64" s="4"/>
      <c r="F64" s="18"/>
      <c r="G64" s="18"/>
      <c r="H64" s="13"/>
      <c r="I64" s="13"/>
      <c r="J64" s="13"/>
      <c r="K64" s="13"/>
      <c r="L64" s="14"/>
      <c r="M64" s="28"/>
    </row>
    <row r="65" spans="1:13">
      <c r="A65" s="7">
        <v>38384</v>
      </c>
      <c r="B65" s="4"/>
      <c r="C65" s="18"/>
      <c r="D65" s="19"/>
      <c r="E65" s="4"/>
      <c r="F65" s="18"/>
      <c r="G65" s="18"/>
      <c r="H65" s="13"/>
      <c r="I65" s="13"/>
      <c r="J65" s="13"/>
      <c r="K65" s="13"/>
      <c r="L65" s="14"/>
      <c r="M65" s="28"/>
    </row>
    <row r="66" spans="1:13">
      <c r="A66" s="7">
        <v>38412</v>
      </c>
      <c r="B66" s="4"/>
      <c r="C66" s="18"/>
      <c r="D66" s="19"/>
      <c r="E66" s="4"/>
      <c r="F66" s="18"/>
      <c r="G66" s="18"/>
      <c r="H66" s="13"/>
      <c r="I66" s="13"/>
      <c r="J66" s="13"/>
      <c r="K66" s="13"/>
      <c r="L66" s="14"/>
      <c r="M66" s="28"/>
    </row>
    <row r="67" spans="1:13">
      <c r="A67" s="7">
        <v>38443</v>
      </c>
      <c r="B67" s="4"/>
      <c r="C67" s="18"/>
      <c r="D67" s="19"/>
      <c r="E67" s="4"/>
      <c r="F67" s="18"/>
      <c r="G67" s="18"/>
      <c r="H67" s="13"/>
      <c r="I67" s="13"/>
      <c r="J67" s="13"/>
      <c r="K67" s="13"/>
      <c r="L67" s="14"/>
      <c r="M67" s="28"/>
    </row>
    <row r="68" spans="1:13">
      <c r="A68" s="7">
        <v>38473</v>
      </c>
      <c r="B68" s="4"/>
      <c r="C68" s="18"/>
      <c r="D68" s="19"/>
      <c r="E68" s="4"/>
      <c r="F68" s="18"/>
      <c r="G68" s="18"/>
      <c r="H68" s="13"/>
      <c r="I68" s="13"/>
      <c r="J68" s="13"/>
      <c r="K68" s="13"/>
      <c r="L68" s="14"/>
      <c r="M68" s="28"/>
    </row>
    <row r="69" spans="1:13">
      <c r="A69" s="7">
        <v>38504</v>
      </c>
      <c r="B69" s="4"/>
      <c r="C69" s="18"/>
      <c r="D69" s="19"/>
      <c r="E69" s="4"/>
      <c r="F69" s="18"/>
      <c r="G69" s="18"/>
      <c r="H69" s="13"/>
      <c r="I69" s="13"/>
      <c r="J69" s="13"/>
      <c r="K69" s="13"/>
      <c r="L69" s="14"/>
      <c r="M69" s="28"/>
    </row>
    <row r="70" spans="1:13">
      <c r="A70" s="7">
        <v>38534</v>
      </c>
      <c r="B70" s="4"/>
      <c r="C70" s="18"/>
      <c r="D70" s="19"/>
      <c r="E70" s="4"/>
      <c r="F70" s="18"/>
      <c r="G70" s="18"/>
      <c r="H70" s="13"/>
      <c r="I70" s="13"/>
      <c r="J70" s="13"/>
      <c r="K70" s="13"/>
      <c r="L70" s="14"/>
      <c r="M70" s="28"/>
    </row>
    <row r="71" spans="1:13">
      <c r="A71" s="7">
        <v>38565</v>
      </c>
      <c r="B71" s="4"/>
      <c r="C71" s="18"/>
      <c r="D71" s="19"/>
      <c r="E71" s="4"/>
      <c r="F71" s="18"/>
      <c r="G71" s="18"/>
      <c r="H71" s="13"/>
      <c r="I71" s="13"/>
      <c r="J71" s="13"/>
      <c r="K71" s="13"/>
      <c r="L71" s="14"/>
      <c r="M71" s="28"/>
    </row>
    <row r="72" spans="1:13">
      <c r="A72" s="7">
        <v>38596</v>
      </c>
      <c r="B72" s="4"/>
      <c r="C72" s="18"/>
      <c r="D72" s="19"/>
      <c r="E72" s="4"/>
      <c r="F72" s="18"/>
      <c r="G72" s="18"/>
      <c r="H72" s="13"/>
      <c r="I72" s="13"/>
      <c r="J72" s="13"/>
      <c r="K72" s="13"/>
      <c r="L72" s="14"/>
      <c r="M72" s="28"/>
    </row>
    <row r="73" spans="1:13">
      <c r="A73" s="7">
        <v>38626</v>
      </c>
      <c r="B73" s="4"/>
      <c r="C73" s="18"/>
      <c r="D73" s="19"/>
      <c r="E73" s="4"/>
      <c r="F73" s="18"/>
      <c r="G73" s="18"/>
      <c r="H73" s="13"/>
      <c r="I73" s="13"/>
      <c r="J73" s="13"/>
      <c r="K73" s="13"/>
      <c r="L73" s="14"/>
      <c r="M73" s="28"/>
    </row>
    <row r="74" spans="1:13">
      <c r="A74" s="7">
        <v>38657</v>
      </c>
      <c r="B74" s="4"/>
      <c r="C74" s="18"/>
      <c r="D74" s="19"/>
      <c r="E74" s="4"/>
      <c r="F74" s="18"/>
      <c r="G74" s="18"/>
      <c r="H74" s="13"/>
      <c r="I74" s="13"/>
      <c r="J74" s="13"/>
      <c r="K74" s="13"/>
      <c r="L74" s="14"/>
      <c r="M74" s="28"/>
    </row>
    <row r="75" spans="1:13">
      <c r="A75" s="7">
        <v>38687</v>
      </c>
      <c r="B75" s="4"/>
      <c r="C75" s="18"/>
      <c r="D75" s="19"/>
      <c r="E75" s="4"/>
      <c r="F75" s="18"/>
      <c r="G75" s="18"/>
      <c r="H75" s="13"/>
      <c r="I75" s="13"/>
      <c r="J75" s="13"/>
      <c r="K75" s="13"/>
      <c r="L75" s="14"/>
      <c r="M75" s="28"/>
    </row>
    <row r="76" spans="1:13">
      <c r="A76" s="7">
        <v>38718</v>
      </c>
      <c r="B76" s="4"/>
      <c r="C76" s="18"/>
      <c r="D76" s="19"/>
      <c r="E76" s="4"/>
      <c r="F76" s="18"/>
      <c r="G76" s="18"/>
      <c r="H76" s="13"/>
      <c r="I76" s="13"/>
      <c r="J76" s="13"/>
      <c r="K76" s="13"/>
      <c r="L76" s="14"/>
      <c r="M76" s="28"/>
    </row>
    <row r="77" spans="1:13">
      <c r="A77" s="7">
        <v>38749</v>
      </c>
      <c r="B77" s="4"/>
      <c r="C77" s="18"/>
      <c r="D77" s="19"/>
      <c r="E77" s="4"/>
      <c r="F77" s="18"/>
      <c r="G77" s="18"/>
      <c r="H77" s="13"/>
      <c r="I77" s="13"/>
      <c r="J77" s="13"/>
      <c r="K77" s="13"/>
      <c r="L77" s="14"/>
      <c r="M77" s="28"/>
    </row>
    <row r="78" spans="1:13">
      <c r="A78" s="7">
        <v>38777</v>
      </c>
      <c r="B78" s="4"/>
      <c r="C78" s="18"/>
      <c r="D78" s="19"/>
      <c r="E78" s="4"/>
      <c r="F78" s="18"/>
      <c r="G78" s="18"/>
      <c r="H78" s="13"/>
      <c r="I78" s="13"/>
      <c r="J78" s="13"/>
      <c r="K78" s="13"/>
      <c r="L78" s="14"/>
      <c r="M78" s="28"/>
    </row>
    <row r="79" spans="1:13">
      <c r="A79" s="7">
        <v>38808</v>
      </c>
      <c r="B79" s="4"/>
      <c r="C79" s="18"/>
      <c r="D79" s="19"/>
      <c r="E79" s="4"/>
      <c r="F79" s="18"/>
      <c r="G79" s="18"/>
      <c r="H79" s="13"/>
      <c r="I79" s="13"/>
      <c r="J79" s="13"/>
      <c r="K79" s="13"/>
      <c r="L79" s="14"/>
      <c r="M79" s="28"/>
    </row>
    <row r="80" spans="1:13">
      <c r="A80" s="7">
        <v>38838</v>
      </c>
      <c r="B80" s="4"/>
      <c r="C80" s="18"/>
      <c r="D80" s="19"/>
      <c r="E80" s="4"/>
      <c r="F80" s="18"/>
      <c r="G80" s="18"/>
      <c r="H80" s="13"/>
      <c r="I80" s="13"/>
      <c r="J80" s="13"/>
      <c r="K80" s="13"/>
      <c r="L80" s="14"/>
      <c r="M80" s="28"/>
    </row>
    <row r="81" spans="1:13">
      <c r="A81" s="7">
        <v>38869</v>
      </c>
      <c r="B81" s="4"/>
      <c r="C81" s="18"/>
      <c r="D81" s="19"/>
      <c r="E81" s="4"/>
      <c r="F81" s="18"/>
      <c r="G81" s="18"/>
      <c r="H81" s="13"/>
      <c r="I81" s="13"/>
      <c r="J81" s="13"/>
      <c r="K81" s="13"/>
      <c r="L81" s="14"/>
      <c r="M81" s="28"/>
    </row>
    <row r="82" spans="1:13">
      <c r="A82" s="7">
        <v>38899</v>
      </c>
      <c r="B82" s="4"/>
      <c r="C82" s="18"/>
      <c r="D82" s="19"/>
      <c r="E82" s="4"/>
      <c r="F82" s="18"/>
      <c r="G82" s="18"/>
      <c r="H82" s="13"/>
      <c r="I82" s="13"/>
      <c r="J82" s="13"/>
      <c r="K82" s="13"/>
      <c r="L82" s="14"/>
      <c r="M82" s="28"/>
    </row>
    <row r="83" spans="1:13">
      <c r="A83" s="7">
        <v>38930</v>
      </c>
      <c r="B83" s="4"/>
      <c r="C83" s="18"/>
      <c r="D83" s="19"/>
      <c r="E83" s="4"/>
      <c r="F83" s="18"/>
      <c r="G83" s="18"/>
      <c r="H83" s="13"/>
      <c r="I83" s="13"/>
      <c r="J83" s="13"/>
      <c r="K83" s="13"/>
      <c r="L83" s="14"/>
      <c r="M83" s="28"/>
    </row>
    <row r="84" spans="1:13">
      <c r="A84" s="7">
        <v>38961</v>
      </c>
      <c r="B84" s="4"/>
      <c r="C84" s="18"/>
      <c r="D84" s="19"/>
      <c r="E84" s="4"/>
      <c r="F84" s="18"/>
      <c r="G84" s="18"/>
      <c r="H84" s="13"/>
      <c r="I84" s="13"/>
      <c r="J84" s="13"/>
      <c r="K84" s="13"/>
      <c r="L84" s="14"/>
      <c r="M84" s="28"/>
    </row>
    <row r="85" spans="1:13">
      <c r="A85" s="7">
        <v>38991</v>
      </c>
      <c r="B85" s="4"/>
      <c r="C85" s="18"/>
      <c r="D85" s="19"/>
      <c r="E85" s="4"/>
      <c r="F85" s="18"/>
      <c r="G85" s="18"/>
      <c r="H85" s="13"/>
      <c r="I85" s="13"/>
      <c r="J85" s="13"/>
      <c r="K85" s="13"/>
      <c r="L85" s="14"/>
      <c r="M85" s="28"/>
    </row>
    <row r="86" spans="1:13">
      <c r="A86" s="7">
        <v>39022</v>
      </c>
      <c r="B86" s="4"/>
      <c r="C86" s="18"/>
      <c r="D86" s="19"/>
      <c r="E86" s="4"/>
      <c r="F86" s="18"/>
      <c r="G86" s="18"/>
      <c r="H86" s="13"/>
      <c r="I86" s="13"/>
      <c r="J86" s="13"/>
      <c r="K86" s="13"/>
      <c r="L86" s="14"/>
      <c r="M86" s="28"/>
    </row>
    <row r="87" spans="1:13">
      <c r="A87" s="7">
        <v>39052</v>
      </c>
      <c r="B87" s="4"/>
      <c r="C87" s="18"/>
      <c r="D87" s="19"/>
      <c r="E87" s="4"/>
      <c r="F87" s="18"/>
      <c r="G87" s="18"/>
      <c r="H87" s="13"/>
      <c r="I87" s="13"/>
      <c r="J87" s="13"/>
      <c r="K87" s="13"/>
      <c r="L87" s="14"/>
      <c r="M87" s="28"/>
    </row>
    <row r="88" spans="1:13">
      <c r="A88" s="7">
        <v>39083</v>
      </c>
      <c r="B88" s="4"/>
      <c r="C88" s="18"/>
      <c r="D88" s="19"/>
      <c r="E88" s="4"/>
      <c r="F88" s="18"/>
      <c r="G88" s="18"/>
      <c r="H88" s="13"/>
      <c r="I88" s="13"/>
      <c r="J88" s="13"/>
      <c r="K88" s="13"/>
      <c r="L88" s="14"/>
      <c r="M88" s="28"/>
    </row>
    <row r="89" spans="1:13">
      <c r="A89" s="7">
        <v>39114</v>
      </c>
      <c r="B89" s="4"/>
      <c r="C89" s="18"/>
      <c r="D89" s="19"/>
      <c r="E89" s="4"/>
      <c r="F89" s="18"/>
      <c r="G89" s="18"/>
      <c r="H89" s="13"/>
      <c r="I89" s="13"/>
      <c r="J89" s="13"/>
      <c r="K89" s="13"/>
      <c r="L89" s="14"/>
      <c r="M89" s="28"/>
    </row>
    <row r="90" spans="1:13">
      <c r="A90" s="7">
        <v>39142</v>
      </c>
      <c r="B90" s="4"/>
      <c r="C90" s="18"/>
      <c r="D90" s="19"/>
      <c r="E90" s="4"/>
      <c r="F90" s="18"/>
      <c r="G90" s="18"/>
      <c r="H90" s="13"/>
      <c r="I90" s="13"/>
      <c r="J90" s="13"/>
      <c r="K90" s="13"/>
      <c r="L90" s="14"/>
      <c r="M90" s="28"/>
    </row>
    <row r="91" spans="1:13">
      <c r="A91" s="7">
        <v>39173</v>
      </c>
      <c r="B91" s="4"/>
      <c r="C91" s="18"/>
      <c r="D91" s="19"/>
      <c r="E91" s="4"/>
      <c r="F91" s="18"/>
      <c r="G91" s="18"/>
      <c r="H91" s="13"/>
      <c r="I91" s="13"/>
      <c r="J91" s="13"/>
      <c r="K91" s="13"/>
      <c r="L91" s="14"/>
      <c r="M91" s="28"/>
    </row>
    <row r="92" spans="1:13">
      <c r="A92" s="7">
        <v>39203</v>
      </c>
      <c r="B92" s="4"/>
      <c r="C92" s="18"/>
      <c r="D92" s="19"/>
      <c r="E92" s="4"/>
      <c r="F92" s="18"/>
      <c r="G92" s="18"/>
      <c r="H92" s="13"/>
      <c r="I92" s="13"/>
      <c r="J92" s="13"/>
      <c r="K92" s="13"/>
      <c r="L92" s="14"/>
      <c r="M92" s="28"/>
    </row>
    <row r="93" spans="1:13">
      <c r="A93" s="7">
        <v>39234</v>
      </c>
      <c r="B93" s="4"/>
      <c r="C93" s="18"/>
      <c r="D93" s="19"/>
      <c r="E93" s="4"/>
      <c r="F93" s="18"/>
      <c r="G93" s="18"/>
      <c r="H93" s="13"/>
      <c r="I93" s="13"/>
      <c r="J93" s="13"/>
      <c r="K93" s="13"/>
      <c r="L93" s="14"/>
      <c r="M93" s="28"/>
    </row>
    <row r="94" spans="1:13">
      <c r="A94" s="7">
        <v>39264</v>
      </c>
      <c r="B94" s="4"/>
      <c r="C94" s="18"/>
      <c r="D94" s="19"/>
      <c r="E94" s="4"/>
      <c r="F94" s="18"/>
      <c r="G94" s="18"/>
      <c r="H94" s="13"/>
      <c r="I94" s="13"/>
      <c r="J94" s="13"/>
      <c r="K94" s="13"/>
      <c r="L94" s="14"/>
      <c r="M94" s="28"/>
    </row>
    <row r="95" spans="1:13">
      <c r="A95" s="7">
        <v>39295</v>
      </c>
      <c r="B95" s="4"/>
      <c r="C95" s="18"/>
      <c r="D95" s="19"/>
      <c r="E95" s="4"/>
      <c r="F95" s="18"/>
      <c r="G95" s="18"/>
      <c r="H95" s="13"/>
      <c r="I95" s="13"/>
      <c r="J95" s="13"/>
      <c r="K95" s="13"/>
      <c r="L95" s="14"/>
      <c r="M95" s="28"/>
    </row>
    <row r="96" spans="1:13">
      <c r="A96" s="7">
        <v>39326</v>
      </c>
      <c r="B96" s="4"/>
      <c r="C96" s="18"/>
      <c r="D96" s="19"/>
      <c r="E96" s="4"/>
      <c r="F96" s="18"/>
      <c r="G96" s="18"/>
      <c r="H96" s="13"/>
      <c r="I96" s="13"/>
      <c r="J96" s="13"/>
      <c r="K96" s="13"/>
      <c r="L96" s="14"/>
      <c r="M96" s="28"/>
    </row>
    <row r="97" spans="1:13">
      <c r="A97" s="7">
        <v>39356</v>
      </c>
      <c r="B97" s="4"/>
      <c r="C97" s="18"/>
      <c r="D97" s="19"/>
      <c r="E97" s="4"/>
      <c r="F97" s="18"/>
      <c r="G97" s="18"/>
      <c r="H97" s="13"/>
      <c r="I97" s="13"/>
      <c r="J97" s="13"/>
      <c r="K97" s="13"/>
      <c r="L97" s="14"/>
      <c r="M97" s="28"/>
    </row>
    <row r="98" spans="1:13">
      <c r="A98" s="7">
        <v>39387</v>
      </c>
      <c r="B98" s="4"/>
      <c r="C98" s="18"/>
      <c r="D98" s="19"/>
      <c r="E98" s="4"/>
      <c r="F98" s="18"/>
      <c r="G98" s="18"/>
      <c r="H98" s="13"/>
      <c r="I98" s="13"/>
      <c r="J98" s="13"/>
      <c r="K98" s="13"/>
      <c r="L98" s="14"/>
      <c r="M98" s="28"/>
    </row>
    <row r="99" spans="1:13">
      <c r="A99" s="7">
        <v>39417</v>
      </c>
      <c r="B99" s="4"/>
      <c r="C99" s="18"/>
      <c r="D99" s="19"/>
      <c r="E99" s="4"/>
      <c r="F99" s="18"/>
      <c r="G99" s="18"/>
      <c r="H99" s="13"/>
      <c r="I99" s="13"/>
      <c r="J99" s="13"/>
      <c r="K99" s="13"/>
      <c r="L99" s="14"/>
      <c r="M99" s="28"/>
    </row>
    <row r="100" spans="1:13">
      <c r="A100" s="7">
        <v>39448</v>
      </c>
      <c r="B100" s="4"/>
      <c r="C100" s="18"/>
      <c r="D100" s="19"/>
      <c r="E100" s="4"/>
      <c r="F100" s="18"/>
      <c r="G100" s="18"/>
      <c r="H100" s="13"/>
      <c r="I100" s="13"/>
      <c r="J100" s="13"/>
      <c r="K100" s="13"/>
      <c r="L100" s="14"/>
      <c r="M100" s="28"/>
    </row>
    <row r="101" spans="1:13">
      <c r="A101" s="7">
        <v>39479</v>
      </c>
      <c r="B101" s="4"/>
      <c r="C101" s="18"/>
      <c r="D101" s="19"/>
      <c r="E101" s="4"/>
      <c r="F101" s="18"/>
      <c r="G101" s="18"/>
      <c r="H101" s="13"/>
      <c r="I101" s="13"/>
      <c r="J101" s="13"/>
      <c r="K101" s="13"/>
      <c r="L101" s="14"/>
      <c r="M101" s="28"/>
    </row>
    <row r="102" spans="1:13">
      <c r="A102" s="7">
        <v>39508</v>
      </c>
      <c r="B102" s="4"/>
      <c r="C102" s="18"/>
      <c r="D102" s="19"/>
      <c r="E102" s="4"/>
      <c r="F102" s="18"/>
      <c r="G102" s="18"/>
      <c r="H102" s="13"/>
      <c r="I102" s="13"/>
      <c r="J102" s="13"/>
      <c r="K102" s="13"/>
      <c r="L102" s="14"/>
      <c r="M102" s="28"/>
    </row>
    <row r="103" spans="1:13">
      <c r="A103" s="7">
        <v>39539</v>
      </c>
      <c r="B103" s="4"/>
      <c r="C103" s="18"/>
      <c r="D103" s="19"/>
      <c r="E103" s="4"/>
      <c r="F103" s="18"/>
      <c r="G103" s="18"/>
      <c r="H103" s="13"/>
      <c r="I103" s="13"/>
      <c r="J103" s="13"/>
      <c r="K103" s="13"/>
      <c r="L103" s="14"/>
      <c r="M103" s="28"/>
    </row>
    <row r="104" spans="1:13">
      <c r="A104" s="7">
        <v>39569</v>
      </c>
      <c r="B104" s="4"/>
      <c r="C104" s="18"/>
      <c r="D104" s="19"/>
      <c r="E104" s="4"/>
      <c r="F104" s="18"/>
      <c r="G104" s="18"/>
      <c r="H104" s="13"/>
      <c r="I104" s="13"/>
      <c r="J104" s="13"/>
      <c r="K104" s="13"/>
      <c r="L104" s="14"/>
      <c r="M104" s="28"/>
    </row>
    <row r="105" spans="1:13">
      <c r="A105" s="7">
        <v>39600</v>
      </c>
      <c r="B105" s="4"/>
      <c r="C105" s="18"/>
      <c r="D105" s="19"/>
      <c r="E105" s="4"/>
      <c r="F105" s="18"/>
      <c r="G105" s="18"/>
      <c r="H105" s="13"/>
      <c r="I105" s="13"/>
      <c r="J105" s="13"/>
      <c r="K105" s="13"/>
      <c r="L105" s="14"/>
      <c r="M105" s="28"/>
    </row>
    <row r="106" spans="1:13">
      <c r="A106" s="7">
        <v>39630</v>
      </c>
      <c r="B106" s="4"/>
      <c r="C106" s="18"/>
      <c r="D106" s="19"/>
      <c r="E106" s="4"/>
      <c r="F106" s="18"/>
      <c r="G106" s="18"/>
      <c r="H106" s="13"/>
      <c r="I106" s="13"/>
      <c r="J106" s="13"/>
      <c r="K106" s="13"/>
      <c r="L106" s="14"/>
      <c r="M106" s="28"/>
    </row>
    <row r="107" spans="1:13">
      <c r="A107" s="7">
        <v>39661</v>
      </c>
      <c r="B107" s="4"/>
      <c r="C107" s="18"/>
      <c r="D107" s="19"/>
      <c r="E107" s="4"/>
      <c r="F107" s="18"/>
      <c r="G107" s="18"/>
      <c r="H107" s="13"/>
      <c r="I107" s="13"/>
      <c r="J107" s="13"/>
      <c r="K107" s="13"/>
      <c r="L107" s="14"/>
      <c r="M107" s="28"/>
    </row>
    <row r="108" spans="1:13">
      <c r="A108" s="7">
        <v>39692</v>
      </c>
      <c r="B108" s="4"/>
      <c r="C108" s="18"/>
      <c r="D108" s="19"/>
      <c r="E108" s="4"/>
      <c r="F108" s="18"/>
      <c r="G108" s="18"/>
      <c r="H108" s="13"/>
      <c r="I108" s="13"/>
      <c r="J108" s="13"/>
      <c r="K108" s="13"/>
      <c r="L108" s="14"/>
      <c r="M108" s="28"/>
    </row>
    <row r="109" spans="1:13">
      <c r="A109" s="7">
        <v>39722</v>
      </c>
      <c r="B109" s="4"/>
      <c r="C109" s="18"/>
      <c r="D109" s="19"/>
      <c r="E109" s="4"/>
      <c r="F109" s="18"/>
      <c r="G109" s="18"/>
      <c r="H109" s="13"/>
      <c r="I109" s="13"/>
      <c r="J109" s="13"/>
      <c r="K109" s="13"/>
      <c r="L109" s="14"/>
      <c r="M109" s="28"/>
    </row>
    <row r="110" spans="1:13">
      <c r="A110" s="7">
        <v>39753</v>
      </c>
      <c r="B110" s="4"/>
      <c r="C110" s="18"/>
      <c r="D110" s="19"/>
      <c r="E110" s="4"/>
      <c r="F110" s="18"/>
      <c r="G110" s="18"/>
      <c r="H110" s="13"/>
      <c r="I110" s="13"/>
      <c r="J110" s="13"/>
      <c r="K110" s="13"/>
      <c r="L110" s="14"/>
      <c r="M110" s="28"/>
    </row>
    <row r="111" spans="1:13">
      <c r="A111" s="7">
        <v>39783</v>
      </c>
      <c r="B111" s="4"/>
      <c r="C111" s="18"/>
      <c r="D111" s="19"/>
      <c r="E111" s="4"/>
      <c r="F111" s="18"/>
      <c r="G111" s="18"/>
      <c r="H111" s="13"/>
      <c r="I111" s="13"/>
      <c r="J111" s="13"/>
      <c r="K111" s="13"/>
      <c r="L111" s="14"/>
      <c r="M111" s="28"/>
    </row>
    <row r="112" spans="1:13">
      <c r="A112" s="7">
        <v>39814</v>
      </c>
      <c r="B112" s="4"/>
      <c r="C112" s="18"/>
      <c r="D112" s="19"/>
      <c r="E112" s="4"/>
      <c r="F112" s="18"/>
      <c r="G112" s="18"/>
      <c r="H112" s="13"/>
      <c r="I112" s="13"/>
      <c r="J112" s="13"/>
      <c r="K112" s="13"/>
      <c r="L112" s="14"/>
      <c r="M112" s="28"/>
    </row>
    <row r="113" spans="1:13">
      <c r="A113" s="7">
        <v>39845</v>
      </c>
      <c r="B113" s="4"/>
      <c r="C113" s="18"/>
      <c r="D113" s="19"/>
      <c r="E113" s="4"/>
      <c r="F113" s="18"/>
      <c r="G113" s="18"/>
      <c r="H113" s="13"/>
      <c r="I113" s="13"/>
      <c r="J113" s="13"/>
      <c r="K113" s="13"/>
      <c r="L113" s="14"/>
      <c r="M113" s="28"/>
    </row>
    <row r="114" spans="1:13">
      <c r="A114" s="7">
        <v>39873</v>
      </c>
      <c r="B114" s="4"/>
      <c r="C114" s="18"/>
      <c r="D114" s="19"/>
      <c r="E114" s="4"/>
      <c r="F114" s="18"/>
      <c r="G114" s="18"/>
      <c r="H114" s="13"/>
      <c r="I114" s="13"/>
      <c r="J114" s="13"/>
      <c r="K114" s="13"/>
      <c r="L114" s="14"/>
      <c r="M114" s="28"/>
    </row>
    <row r="115" spans="1:13">
      <c r="A115" s="7">
        <v>39904</v>
      </c>
      <c r="B115" s="4"/>
      <c r="C115" s="18"/>
      <c r="D115" s="19"/>
      <c r="E115" s="4"/>
      <c r="F115" s="18"/>
      <c r="G115" s="18"/>
      <c r="H115" s="13"/>
      <c r="I115" s="13"/>
      <c r="J115" s="13"/>
      <c r="K115" s="13"/>
      <c r="L115" s="14"/>
      <c r="M115" s="28"/>
    </row>
    <row r="116" spans="1:13">
      <c r="A116" s="7">
        <v>39934</v>
      </c>
      <c r="B116" s="4"/>
      <c r="C116" s="18"/>
      <c r="D116" s="19"/>
      <c r="E116" s="4"/>
      <c r="F116" s="18"/>
      <c r="G116" s="18"/>
      <c r="H116" s="13"/>
      <c r="I116" s="13"/>
      <c r="J116" s="13"/>
      <c r="K116" s="13"/>
      <c r="L116" s="14"/>
      <c r="M116" s="28"/>
    </row>
    <row r="117" spans="1:13">
      <c r="A117" s="7">
        <v>39965</v>
      </c>
      <c r="B117" s="4"/>
      <c r="C117" s="18"/>
      <c r="D117" s="19"/>
      <c r="E117" s="4"/>
      <c r="F117" s="18"/>
      <c r="G117" s="18"/>
      <c r="H117" s="13"/>
      <c r="I117" s="13"/>
      <c r="J117" s="13"/>
      <c r="K117" s="13"/>
      <c r="L117" s="14"/>
      <c r="M117" s="28"/>
    </row>
    <row r="118" spans="1:13">
      <c r="A118" s="7">
        <v>39995</v>
      </c>
      <c r="B118" s="4"/>
      <c r="C118" s="18"/>
      <c r="D118" s="19"/>
      <c r="E118" s="4"/>
      <c r="F118" s="18"/>
      <c r="G118" s="18"/>
      <c r="H118" s="13"/>
      <c r="I118" s="13"/>
      <c r="J118" s="13"/>
      <c r="K118" s="13"/>
      <c r="L118" s="14"/>
      <c r="M118" s="28"/>
    </row>
    <row r="119" spans="1:13">
      <c r="A119" s="7">
        <v>40026</v>
      </c>
      <c r="B119" s="4"/>
      <c r="C119" s="18"/>
      <c r="D119" s="19"/>
      <c r="E119" s="4"/>
      <c r="F119" s="18"/>
      <c r="G119" s="18"/>
      <c r="H119" s="13"/>
      <c r="I119" s="13"/>
      <c r="J119" s="13"/>
      <c r="K119" s="13"/>
      <c r="L119" s="14"/>
      <c r="M119" s="28"/>
    </row>
    <row r="120" spans="1:13">
      <c r="A120" s="7">
        <v>40057</v>
      </c>
      <c r="B120" s="4"/>
      <c r="C120" s="18"/>
      <c r="D120" s="19"/>
      <c r="E120" s="4"/>
      <c r="F120" s="18"/>
      <c r="G120" s="18"/>
      <c r="H120" s="13"/>
      <c r="I120" s="13"/>
      <c r="J120" s="13"/>
      <c r="K120" s="13"/>
      <c r="L120" s="14"/>
      <c r="M120" s="28"/>
    </row>
    <row r="121" spans="1:13">
      <c r="A121" s="7">
        <v>40087</v>
      </c>
      <c r="B121" s="4"/>
      <c r="C121" s="18"/>
      <c r="D121" s="19"/>
      <c r="E121" s="4"/>
      <c r="F121" s="18"/>
      <c r="G121" s="18"/>
      <c r="H121" s="13"/>
      <c r="I121" s="13"/>
      <c r="J121" s="13"/>
      <c r="K121" s="13"/>
      <c r="L121" s="14"/>
      <c r="M121" s="28"/>
    </row>
    <row r="122" spans="1:13">
      <c r="A122" s="7">
        <v>40118</v>
      </c>
      <c r="B122" s="4"/>
      <c r="C122" s="18"/>
      <c r="D122" s="19"/>
      <c r="E122" s="4"/>
      <c r="F122" s="18"/>
      <c r="G122" s="18"/>
      <c r="H122" s="13"/>
      <c r="I122" s="13"/>
      <c r="J122" s="13"/>
      <c r="K122" s="13"/>
      <c r="L122" s="14"/>
      <c r="M122" s="28"/>
    </row>
    <row r="123" spans="1:13">
      <c r="A123" s="7">
        <v>40148</v>
      </c>
      <c r="B123" s="4"/>
      <c r="C123" s="18"/>
      <c r="D123" s="19"/>
      <c r="E123" s="4"/>
      <c r="F123" s="18"/>
      <c r="G123" s="18"/>
      <c r="H123" s="13"/>
      <c r="I123" s="13"/>
      <c r="J123" s="13"/>
      <c r="K123" s="13"/>
      <c r="L123" s="14"/>
      <c r="M123" s="28"/>
    </row>
    <row r="124" spans="1:13">
      <c r="A124" s="7">
        <v>40179</v>
      </c>
      <c r="B124" s="4"/>
      <c r="C124" s="18"/>
      <c r="D124" s="19"/>
      <c r="E124" s="4"/>
      <c r="F124" s="18"/>
      <c r="G124" s="18"/>
      <c r="H124" s="13"/>
      <c r="I124" s="13"/>
      <c r="J124" s="13"/>
      <c r="K124" s="13"/>
      <c r="L124" s="14"/>
      <c r="M124" s="28"/>
    </row>
    <row r="125" spans="1:13">
      <c r="A125" s="7">
        <v>40210</v>
      </c>
      <c r="B125" s="4"/>
      <c r="C125" s="18"/>
      <c r="D125" s="19"/>
      <c r="E125" s="4"/>
      <c r="F125" s="18"/>
      <c r="G125" s="18"/>
      <c r="H125" s="13"/>
      <c r="I125" s="13"/>
      <c r="J125" s="13"/>
      <c r="K125" s="13"/>
      <c r="L125" s="14"/>
      <c r="M125" s="28"/>
    </row>
    <row r="126" spans="1:13">
      <c r="A126" s="7">
        <v>40238</v>
      </c>
      <c r="B126" s="4"/>
      <c r="C126" s="18"/>
      <c r="D126" s="19"/>
      <c r="E126" s="4"/>
      <c r="F126" s="18"/>
      <c r="G126" s="18"/>
      <c r="H126" s="13"/>
      <c r="I126" s="13"/>
      <c r="J126" s="13"/>
      <c r="K126" s="13"/>
      <c r="L126" s="14"/>
      <c r="M126" s="28"/>
    </row>
    <row r="127" spans="1:13">
      <c r="A127" s="7">
        <v>40269</v>
      </c>
      <c r="B127" s="4"/>
      <c r="C127" s="18"/>
      <c r="D127" s="19"/>
      <c r="E127" s="4"/>
      <c r="F127" s="18"/>
      <c r="G127" s="18"/>
      <c r="H127" s="13"/>
      <c r="I127" s="13"/>
      <c r="J127" s="13"/>
      <c r="K127" s="13"/>
      <c r="L127" s="14"/>
      <c r="M127" s="28"/>
    </row>
    <row r="128" spans="1:13">
      <c r="A128" s="7">
        <v>40299</v>
      </c>
      <c r="B128" s="4"/>
      <c r="C128" s="18"/>
      <c r="D128" s="19"/>
      <c r="E128" s="4"/>
      <c r="F128" s="18"/>
      <c r="G128" s="18"/>
      <c r="H128" s="13"/>
      <c r="I128" s="13"/>
      <c r="J128" s="13"/>
      <c r="K128" s="13"/>
      <c r="L128" s="14"/>
      <c r="M128" s="28"/>
    </row>
    <row r="129" spans="1:13">
      <c r="A129" s="7">
        <v>40330</v>
      </c>
      <c r="B129" s="4"/>
      <c r="C129" s="18"/>
      <c r="D129" s="19"/>
      <c r="E129" s="4"/>
      <c r="F129" s="18"/>
      <c r="G129" s="18"/>
      <c r="H129" s="13"/>
      <c r="I129" s="13"/>
      <c r="J129" s="13"/>
      <c r="K129" s="13"/>
      <c r="L129" s="14"/>
      <c r="M129" s="28"/>
    </row>
    <row r="130" spans="1:13">
      <c r="A130" s="7">
        <v>40360</v>
      </c>
      <c r="B130" s="4"/>
      <c r="C130" s="18"/>
      <c r="D130" s="19"/>
      <c r="E130" s="4"/>
      <c r="F130" s="18"/>
      <c r="G130" s="18"/>
      <c r="H130" s="13"/>
      <c r="I130" s="13"/>
      <c r="J130" s="13"/>
      <c r="K130" s="13"/>
      <c r="L130" s="14"/>
      <c r="M130" s="28"/>
    </row>
    <row r="131" spans="1:13">
      <c r="A131" s="7">
        <v>40391</v>
      </c>
      <c r="B131" s="4"/>
      <c r="C131" s="18"/>
      <c r="D131" s="19"/>
      <c r="E131" s="4"/>
      <c r="F131" s="18"/>
      <c r="G131" s="18"/>
      <c r="H131" s="13"/>
      <c r="I131" s="13"/>
      <c r="J131" s="13"/>
      <c r="K131" s="13"/>
      <c r="L131" s="14"/>
      <c r="M131" s="28"/>
    </row>
    <row r="132" spans="1:13">
      <c r="A132" s="7">
        <v>40422</v>
      </c>
      <c r="B132" s="4"/>
      <c r="C132" s="18"/>
      <c r="D132" s="19"/>
      <c r="E132" s="4"/>
      <c r="F132" s="18"/>
      <c r="G132" s="18"/>
      <c r="H132" s="13"/>
      <c r="I132" s="13"/>
      <c r="J132" s="13"/>
      <c r="K132" s="13"/>
      <c r="L132" s="14"/>
      <c r="M132" s="28"/>
    </row>
    <row r="133" spans="1:13">
      <c r="A133" s="7">
        <v>40452</v>
      </c>
      <c r="B133" s="4"/>
      <c r="C133" s="18"/>
      <c r="D133" s="19"/>
      <c r="E133" s="4"/>
      <c r="F133" s="18"/>
      <c r="G133" s="18"/>
      <c r="H133" s="13"/>
      <c r="I133" s="13"/>
      <c r="J133" s="13"/>
      <c r="K133" s="13"/>
      <c r="L133" s="14"/>
      <c r="M133" s="28"/>
    </row>
    <row r="134" spans="1:13">
      <c r="A134" s="7">
        <v>40483</v>
      </c>
      <c r="B134" s="4"/>
      <c r="C134" s="18"/>
      <c r="D134" s="19"/>
      <c r="E134" s="4"/>
      <c r="F134" s="18"/>
      <c r="G134" s="18"/>
      <c r="H134" s="13"/>
      <c r="I134" s="13"/>
      <c r="J134" s="13"/>
      <c r="K134" s="13"/>
      <c r="L134" s="14"/>
      <c r="M134" s="28"/>
    </row>
    <row r="135" spans="1:13">
      <c r="A135" s="7">
        <v>40513</v>
      </c>
      <c r="B135" s="4"/>
      <c r="C135" s="18"/>
      <c r="D135" s="19"/>
      <c r="E135" s="4"/>
      <c r="F135" s="18"/>
      <c r="G135" s="18"/>
      <c r="H135" s="13"/>
      <c r="I135" s="13"/>
      <c r="J135" s="13"/>
      <c r="K135" s="13"/>
      <c r="L135" s="14"/>
      <c r="M135" s="28"/>
    </row>
    <row r="136" spans="1:13">
      <c r="A136" s="7">
        <v>40544</v>
      </c>
      <c r="B136" s="4"/>
      <c r="C136" s="18"/>
      <c r="D136" s="19"/>
      <c r="E136" s="4"/>
      <c r="F136" s="18"/>
      <c r="G136" s="18"/>
      <c r="H136" s="13"/>
      <c r="I136" s="13"/>
      <c r="J136" s="13"/>
      <c r="K136" s="13"/>
      <c r="L136" s="14"/>
      <c r="M136" s="28"/>
    </row>
    <row r="137" spans="1:13">
      <c r="A137" s="7">
        <v>40575</v>
      </c>
      <c r="B137" s="4"/>
      <c r="C137" s="18"/>
      <c r="D137" s="19"/>
      <c r="E137" s="4"/>
      <c r="F137" s="18"/>
      <c r="G137" s="18"/>
      <c r="H137" s="13"/>
      <c r="I137" s="13"/>
      <c r="J137" s="13"/>
      <c r="K137" s="13"/>
      <c r="L137" s="14"/>
      <c r="M137" s="28"/>
    </row>
    <row r="138" spans="1:13">
      <c r="A138" s="7">
        <v>40603</v>
      </c>
      <c r="B138" s="4"/>
      <c r="C138" s="18"/>
      <c r="D138" s="19"/>
      <c r="E138" s="4"/>
      <c r="F138" s="18"/>
      <c r="G138" s="18"/>
      <c r="H138" s="13"/>
      <c r="I138" s="13"/>
      <c r="J138" s="13"/>
      <c r="K138" s="13"/>
      <c r="L138" s="14"/>
      <c r="M138" s="28"/>
    </row>
    <row r="139" spans="1:13">
      <c r="A139" s="7">
        <v>40634</v>
      </c>
      <c r="B139" s="4"/>
      <c r="C139" s="18"/>
      <c r="D139" s="19"/>
      <c r="E139" s="4"/>
      <c r="F139" s="18"/>
      <c r="G139" s="18"/>
      <c r="H139" s="13"/>
      <c r="I139" s="13"/>
      <c r="J139" s="13"/>
      <c r="K139" s="13"/>
      <c r="L139" s="14"/>
      <c r="M139" s="28"/>
    </row>
    <row r="140" spans="1:13">
      <c r="A140" s="7">
        <v>40664</v>
      </c>
      <c r="B140" s="4"/>
      <c r="C140" s="18"/>
      <c r="D140" s="19"/>
      <c r="E140" s="4"/>
      <c r="F140" s="18"/>
      <c r="G140" s="18"/>
      <c r="H140" s="13"/>
      <c r="I140" s="13"/>
      <c r="J140" s="13"/>
      <c r="K140" s="13"/>
      <c r="L140" s="14"/>
      <c r="M140" s="28"/>
    </row>
    <row r="141" spans="1:13">
      <c r="A141" s="7">
        <v>40695</v>
      </c>
      <c r="B141" s="4"/>
      <c r="C141" s="18"/>
      <c r="D141" s="19"/>
      <c r="E141" s="4"/>
      <c r="F141" s="18"/>
      <c r="G141" s="18"/>
      <c r="H141" s="13"/>
      <c r="I141" s="13"/>
      <c r="J141" s="13"/>
      <c r="K141" s="13"/>
      <c r="L141" s="14"/>
      <c r="M141" s="28"/>
    </row>
    <row r="142" spans="1:13">
      <c r="A142" s="7">
        <v>40725</v>
      </c>
      <c r="B142" s="4"/>
      <c r="C142" s="18"/>
      <c r="D142" s="19"/>
      <c r="E142" s="4"/>
      <c r="F142" s="18"/>
      <c r="G142" s="18"/>
      <c r="H142" s="13"/>
      <c r="I142" s="13"/>
      <c r="J142" s="13"/>
      <c r="K142" s="13"/>
      <c r="L142" s="14"/>
      <c r="M142" s="28"/>
    </row>
    <row r="143" spans="1:13">
      <c r="A143" s="7">
        <v>40756</v>
      </c>
      <c r="B143" s="4"/>
      <c r="C143" s="18"/>
      <c r="D143" s="19"/>
      <c r="E143" s="4"/>
      <c r="F143" s="18"/>
      <c r="G143" s="18"/>
      <c r="H143" s="13"/>
      <c r="I143" s="13"/>
      <c r="J143" s="13"/>
      <c r="K143" s="13"/>
      <c r="L143" s="14"/>
      <c r="M143" s="28"/>
    </row>
    <row r="144" spans="1:13">
      <c r="A144" s="7">
        <v>40787</v>
      </c>
      <c r="B144" s="4"/>
      <c r="C144" s="18"/>
      <c r="D144" s="19"/>
      <c r="E144" s="4"/>
      <c r="F144" s="18"/>
      <c r="G144" s="18"/>
      <c r="H144" s="13"/>
      <c r="I144" s="13"/>
      <c r="J144" s="13"/>
      <c r="K144" s="13"/>
      <c r="L144" s="14"/>
      <c r="M144" s="28"/>
    </row>
    <row r="145" spans="1:13">
      <c r="A145" s="7">
        <v>40817</v>
      </c>
      <c r="B145" s="4"/>
      <c r="C145" s="18"/>
      <c r="D145" s="19"/>
      <c r="E145" s="4"/>
      <c r="F145" s="18"/>
      <c r="G145" s="18"/>
      <c r="H145" s="13"/>
      <c r="I145" s="13"/>
      <c r="J145" s="13"/>
      <c r="K145" s="13"/>
      <c r="L145" s="14"/>
      <c r="M145" s="28"/>
    </row>
    <row r="146" spans="1:13">
      <c r="A146" s="7">
        <v>40848</v>
      </c>
      <c r="B146" s="4"/>
      <c r="C146" s="18"/>
      <c r="D146" s="19"/>
      <c r="E146" s="4"/>
      <c r="F146" s="18"/>
      <c r="G146" s="18"/>
      <c r="H146" s="13"/>
      <c r="I146" s="13"/>
      <c r="J146" s="13"/>
      <c r="K146" s="13"/>
      <c r="L146" s="14"/>
      <c r="M146" s="28"/>
    </row>
    <row r="147" spans="1:13">
      <c r="A147" s="7">
        <v>40878</v>
      </c>
      <c r="B147" s="4"/>
      <c r="C147" s="18"/>
      <c r="D147" s="19"/>
      <c r="E147" s="4"/>
      <c r="F147" s="18"/>
      <c r="G147" s="18"/>
      <c r="H147" s="13"/>
      <c r="I147" s="13"/>
      <c r="J147" s="13"/>
      <c r="K147" s="13"/>
      <c r="L147" s="14"/>
      <c r="M147" s="28"/>
    </row>
    <row r="148" spans="1:13">
      <c r="A148" s="7">
        <v>40909</v>
      </c>
      <c r="B148" s="4"/>
      <c r="C148" s="18"/>
      <c r="D148" s="19"/>
      <c r="E148" s="4"/>
      <c r="F148" s="18"/>
      <c r="G148" s="18"/>
      <c r="H148" s="13"/>
      <c r="I148" s="13"/>
      <c r="J148" s="13"/>
      <c r="K148" s="13"/>
      <c r="L148" s="14"/>
      <c r="M148" s="28"/>
    </row>
    <row r="149" spans="1:13">
      <c r="A149" s="7">
        <v>40940</v>
      </c>
      <c r="B149" s="4"/>
      <c r="C149" s="18"/>
      <c r="D149" s="19"/>
      <c r="E149" s="4"/>
      <c r="F149" s="18"/>
      <c r="G149" s="18"/>
      <c r="H149" s="13"/>
      <c r="I149" s="13"/>
      <c r="J149" s="13"/>
      <c r="K149" s="13"/>
      <c r="L149" s="14"/>
      <c r="M149" s="28"/>
    </row>
    <row r="150" spans="1:13">
      <c r="A150" s="7">
        <v>40969</v>
      </c>
      <c r="B150" s="4"/>
      <c r="C150" s="18"/>
      <c r="D150" s="19"/>
      <c r="E150" s="4"/>
      <c r="F150" s="18"/>
      <c r="G150" s="18"/>
      <c r="H150" s="13"/>
      <c r="I150" s="13"/>
      <c r="J150" s="13"/>
      <c r="K150" s="13"/>
      <c r="L150" s="14"/>
      <c r="M150" s="28"/>
    </row>
    <row r="151" spans="1:13" ht="19.5" customHeight="1">
      <c r="A151" s="7">
        <v>41000</v>
      </c>
      <c r="B151" s="4"/>
      <c r="C151" s="18"/>
      <c r="D151" s="19"/>
      <c r="E151" s="4"/>
      <c r="F151" s="18"/>
      <c r="G151" s="18"/>
      <c r="H151" s="13"/>
      <c r="I151" s="13"/>
      <c r="J151" s="13"/>
      <c r="K151" s="13"/>
      <c r="L151" s="14"/>
      <c r="M151" s="28"/>
    </row>
    <row r="152" spans="1:13">
      <c r="A152" s="7">
        <v>41030</v>
      </c>
      <c r="B152" s="4"/>
      <c r="C152" s="18"/>
      <c r="D152" s="19"/>
      <c r="E152" s="4"/>
      <c r="F152" s="18"/>
      <c r="G152" s="18"/>
      <c r="H152" s="13"/>
      <c r="I152" s="13"/>
      <c r="J152" s="13"/>
      <c r="K152" s="13"/>
      <c r="L152" s="14"/>
      <c r="M152" s="28"/>
    </row>
    <row r="153" spans="1:13">
      <c r="A153" s="7">
        <v>41061</v>
      </c>
      <c r="B153" s="4"/>
      <c r="C153" s="18"/>
      <c r="D153" s="19"/>
      <c r="E153" s="4"/>
      <c r="F153" s="18"/>
      <c r="G153" s="18"/>
      <c r="H153" s="13"/>
      <c r="I153" s="13"/>
      <c r="J153" s="13"/>
      <c r="K153" s="13"/>
      <c r="L153" s="14"/>
      <c r="M153" s="28"/>
    </row>
    <row r="154" spans="1:13">
      <c r="A154" s="7">
        <v>41091</v>
      </c>
      <c r="B154" s="4"/>
      <c r="C154" s="18"/>
      <c r="D154" s="19"/>
      <c r="E154" s="4"/>
      <c r="F154" s="18"/>
      <c r="G154" s="18"/>
      <c r="H154" s="13"/>
      <c r="I154" s="13"/>
      <c r="J154" s="13"/>
      <c r="K154" s="13"/>
      <c r="L154" s="14"/>
      <c r="M154" s="28"/>
    </row>
    <row r="155" spans="1:13">
      <c r="A155" s="7">
        <v>41122</v>
      </c>
      <c r="B155" s="4"/>
      <c r="C155" s="18"/>
      <c r="D155" s="19"/>
      <c r="E155" s="4"/>
      <c r="F155" s="18"/>
      <c r="G155" s="18"/>
      <c r="H155" s="13"/>
      <c r="I155" s="13"/>
      <c r="J155" s="13"/>
      <c r="K155" s="13"/>
      <c r="L155" s="14"/>
      <c r="M155" s="28"/>
    </row>
    <row r="156" spans="1:13">
      <c r="A156" s="7">
        <v>41153</v>
      </c>
      <c r="B156" s="4"/>
      <c r="C156" s="18"/>
      <c r="D156" s="19"/>
      <c r="E156" s="4"/>
      <c r="F156" s="18"/>
      <c r="G156" s="18"/>
      <c r="H156" s="13"/>
      <c r="I156" s="13"/>
      <c r="J156" s="13"/>
      <c r="K156" s="13"/>
      <c r="L156" s="14"/>
      <c r="M156" s="28"/>
    </row>
    <row r="157" spans="1:13">
      <c r="A157" s="7">
        <v>41183</v>
      </c>
      <c r="B157" s="4"/>
      <c r="C157" s="18"/>
      <c r="D157" s="19"/>
      <c r="E157" s="4"/>
      <c r="F157" s="18"/>
      <c r="G157" s="18"/>
      <c r="H157" s="13"/>
      <c r="I157" s="13"/>
      <c r="J157" s="13"/>
      <c r="K157" s="13"/>
      <c r="L157" s="14"/>
      <c r="M157" s="28"/>
    </row>
    <row r="158" spans="1:13">
      <c r="A158" s="7">
        <v>41214</v>
      </c>
      <c r="B158" s="4"/>
      <c r="C158" s="18"/>
      <c r="D158" s="19"/>
      <c r="E158" s="4"/>
      <c r="F158" s="18"/>
      <c r="G158" s="18"/>
      <c r="H158" s="13"/>
      <c r="I158" s="13"/>
      <c r="J158" s="13"/>
      <c r="K158" s="13"/>
      <c r="L158" s="14"/>
      <c r="M158" s="28"/>
    </row>
    <row r="159" spans="1:13">
      <c r="A159" s="7">
        <v>41244</v>
      </c>
      <c r="B159" s="4"/>
      <c r="C159" s="18"/>
      <c r="D159" s="19"/>
      <c r="E159" s="4"/>
      <c r="F159" s="18"/>
      <c r="G159" s="18"/>
      <c r="H159" s="13"/>
      <c r="I159" s="13"/>
      <c r="J159" s="13"/>
      <c r="K159" s="13"/>
      <c r="L159" s="14"/>
      <c r="M159" s="28"/>
    </row>
    <row r="160" spans="1:13">
      <c r="A160" s="7">
        <v>41275</v>
      </c>
      <c r="B160" s="4"/>
      <c r="C160" s="4"/>
      <c r="D160" s="4"/>
      <c r="E160" s="4"/>
      <c r="F160" s="4"/>
      <c r="G160" s="4"/>
      <c r="H160" s="13"/>
      <c r="I160" s="13"/>
      <c r="J160" s="13"/>
      <c r="K160" s="13"/>
      <c r="L160" s="14"/>
      <c r="M160" s="28"/>
    </row>
    <row r="161" spans="1:13">
      <c r="A161" s="7">
        <v>41306</v>
      </c>
      <c r="B161" s="4"/>
      <c r="C161" s="4"/>
      <c r="D161" s="4"/>
      <c r="E161" s="4"/>
      <c r="F161" s="4"/>
      <c r="G161" s="4"/>
      <c r="H161" s="13"/>
      <c r="I161" s="13"/>
      <c r="J161" s="13"/>
      <c r="K161" s="13"/>
      <c r="L161" s="14"/>
      <c r="M161" s="28"/>
    </row>
    <row r="162" spans="1:13">
      <c r="A162" s="7">
        <v>41334</v>
      </c>
      <c r="B162" s="4"/>
      <c r="C162" s="4"/>
      <c r="D162" s="4"/>
      <c r="E162" s="4"/>
      <c r="F162" s="4"/>
      <c r="G162" s="4"/>
      <c r="H162" s="13"/>
      <c r="I162" s="13"/>
      <c r="J162" s="13"/>
      <c r="K162" s="13"/>
      <c r="L162" s="14"/>
      <c r="M162" s="28"/>
    </row>
    <row r="163" spans="1:13">
      <c r="A163" s="7">
        <v>41365</v>
      </c>
      <c r="B163" s="4"/>
      <c r="C163" s="4"/>
      <c r="D163" s="4"/>
      <c r="E163" s="4"/>
      <c r="F163" s="4"/>
      <c r="G163" s="4"/>
      <c r="H163" s="13"/>
      <c r="I163" s="13"/>
      <c r="J163" s="13"/>
      <c r="K163" s="13"/>
      <c r="L163" s="14"/>
      <c r="M163" s="28"/>
    </row>
    <row r="164" spans="1:13">
      <c r="A164" s="7">
        <v>41395</v>
      </c>
      <c r="B164" s="4"/>
      <c r="C164" s="4"/>
      <c r="D164" s="4"/>
      <c r="E164" s="4"/>
      <c r="F164" s="4"/>
      <c r="G164" s="4"/>
      <c r="H164" s="13"/>
      <c r="I164" s="13"/>
      <c r="J164" s="13"/>
      <c r="K164" s="13"/>
      <c r="L164" s="14"/>
      <c r="M164" s="28"/>
    </row>
    <row r="165" spans="1:13">
      <c r="A165" s="7">
        <v>41426</v>
      </c>
      <c r="B165" s="4"/>
      <c r="C165" s="4"/>
      <c r="D165" s="4"/>
      <c r="E165" s="4"/>
      <c r="F165" s="4"/>
      <c r="G165" s="4"/>
      <c r="H165" s="13"/>
      <c r="I165" s="13"/>
      <c r="J165" s="13"/>
      <c r="K165" s="13"/>
      <c r="L165" s="14"/>
      <c r="M165" s="28"/>
    </row>
    <row r="166" spans="1:13">
      <c r="A166" s="7">
        <v>41456</v>
      </c>
      <c r="B166" s="4"/>
      <c r="C166" s="4"/>
      <c r="D166" s="4"/>
      <c r="E166" s="4"/>
      <c r="F166" s="4"/>
      <c r="G166" s="4"/>
      <c r="H166" s="13"/>
      <c r="I166" s="13"/>
      <c r="J166" s="13"/>
      <c r="K166" s="13"/>
      <c r="L166" s="14"/>
      <c r="M166" s="28"/>
    </row>
    <row r="167" spans="1:13">
      <c r="A167" s="7">
        <v>41487</v>
      </c>
      <c r="B167" s="4"/>
      <c r="C167" s="4"/>
      <c r="D167" s="4"/>
      <c r="E167" s="4"/>
      <c r="F167" s="4"/>
      <c r="G167" s="4"/>
      <c r="H167" s="13"/>
      <c r="I167" s="13"/>
      <c r="J167" s="13"/>
      <c r="K167" s="13"/>
      <c r="L167" s="14"/>
      <c r="M167" s="28"/>
    </row>
    <row r="168" spans="1:13">
      <c r="A168" s="7">
        <v>41518</v>
      </c>
      <c r="B168" s="4"/>
      <c r="C168" s="4"/>
      <c r="D168" s="4"/>
      <c r="E168" s="4"/>
      <c r="F168" s="4"/>
      <c r="G168" s="4"/>
      <c r="H168" s="13"/>
      <c r="I168" s="13"/>
      <c r="J168" s="13"/>
      <c r="K168" s="13"/>
      <c r="L168" s="14"/>
      <c r="M168" s="28"/>
    </row>
    <row r="169" spans="1:13">
      <c r="A169" s="7">
        <v>41548</v>
      </c>
      <c r="B169" s="4"/>
      <c r="C169" s="4"/>
      <c r="D169" s="4"/>
      <c r="E169" s="4"/>
      <c r="F169" s="4"/>
      <c r="G169" s="4"/>
      <c r="H169" s="13"/>
      <c r="I169" s="13"/>
      <c r="J169" s="13"/>
      <c r="K169" s="13"/>
      <c r="L169" s="14"/>
      <c r="M169" s="28"/>
    </row>
    <row r="170" spans="1:13">
      <c r="A170" s="7">
        <v>41579</v>
      </c>
      <c r="B170" s="4"/>
      <c r="C170" s="4"/>
      <c r="D170" s="4"/>
      <c r="E170" s="4"/>
      <c r="F170" s="4"/>
      <c r="G170" s="4"/>
      <c r="H170" s="13"/>
      <c r="I170" s="13"/>
      <c r="J170" s="13"/>
      <c r="K170" s="13"/>
      <c r="L170" s="14"/>
      <c r="M170" s="28"/>
    </row>
    <row r="171" spans="1:13">
      <c r="A171" s="7">
        <v>41609</v>
      </c>
      <c r="B171" s="4"/>
      <c r="C171" s="4"/>
      <c r="D171" s="4"/>
      <c r="E171" s="4"/>
      <c r="F171" s="4"/>
      <c r="G171" s="4"/>
      <c r="H171" s="13"/>
      <c r="I171" s="13"/>
      <c r="J171" s="13"/>
      <c r="K171" s="13"/>
      <c r="L171" s="14"/>
      <c r="M171" s="28"/>
    </row>
    <row r="172" spans="1:13">
      <c r="A172" s="7">
        <v>41640</v>
      </c>
      <c r="B172" s="4"/>
      <c r="C172" s="4"/>
      <c r="D172" s="4"/>
      <c r="E172" s="4"/>
      <c r="F172" s="4"/>
      <c r="G172" s="4"/>
      <c r="H172" s="13"/>
      <c r="I172" s="13"/>
      <c r="J172" s="13"/>
      <c r="K172" s="13"/>
      <c r="L172" s="14"/>
      <c r="M172" s="28"/>
    </row>
    <row r="173" spans="1:13">
      <c r="A173" s="7">
        <v>41671</v>
      </c>
      <c r="B173" s="4"/>
      <c r="C173" s="4"/>
      <c r="D173" s="4"/>
      <c r="E173" s="4"/>
      <c r="F173" s="4"/>
      <c r="G173" s="4"/>
      <c r="H173" s="13"/>
      <c r="I173" s="13"/>
      <c r="J173" s="13"/>
      <c r="K173" s="13"/>
      <c r="L173" s="14"/>
      <c r="M173" s="28"/>
    </row>
    <row r="174" spans="1:13">
      <c r="A174" s="7">
        <v>41699</v>
      </c>
      <c r="B174" s="4"/>
      <c r="C174" s="4"/>
      <c r="D174" s="4"/>
      <c r="E174" s="4"/>
      <c r="F174" s="4"/>
      <c r="G174" s="4"/>
      <c r="H174" s="13"/>
      <c r="I174" s="13"/>
      <c r="J174" s="13"/>
      <c r="K174" s="13"/>
      <c r="L174" s="14"/>
      <c r="M174" s="28"/>
    </row>
    <row r="175" spans="1:13">
      <c r="A175" s="7">
        <v>41730</v>
      </c>
      <c r="B175" s="4"/>
      <c r="C175" s="4"/>
      <c r="D175" s="4"/>
      <c r="E175" s="4"/>
      <c r="F175" s="4"/>
      <c r="G175" s="4"/>
      <c r="H175" s="13"/>
      <c r="I175" s="13"/>
      <c r="J175" s="13"/>
      <c r="K175" s="13"/>
      <c r="L175" s="14"/>
      <c r="M175" s="28"/>
    </row>
    <row r="176" spans="1:13">
      <c r="A176" s="7">
        <v>41760</v>
      </c>
      <c r="B176" s="4"/>
      <c r="C176" s="4"/>
      <c r="D176" s="4"/>
      <c r="E176" s="4"/>
      <c r="F176" s="4"/>
      <c r="G176" s="4"/>
      <c r="H176" s="13"/>
      <c r="I176" s="13"/>
      <c r="J176" s="13"/>
      <c r="K176" s="13"/>
      <c r="L176" s="14"/>
      <c r="M176" s="28"/>
    </row>
    <row r="177" spans="1:13">
      <c r="A177" s="7">
        <v>41791</v>
      </c>
      <c r="B177" s="4"/>
      <c r="C177" s="4"/>
      <c r="D177" s="4"/>
      <c r="E177" s="4"/>
      <c r="F177" s="4"/>
      <c r="G177" s="4"/>
      <c r="H177" s="13"/>
      <c r="I177" s="13"/>
      <c r="J177" s="13"/>
      <c r="K177" s="13"/>
      <c r="L177" s="14"/>
      <c r="M177" s="28"/>
    </row>
    <row r="178" spans="1:13">
      <c r="A178" s="7">
        <v>41821</v>
      </c>
      <c r="B178" s="4"/>
      <c r="C178" s="4"/>
      <c r="D178" s="4"/>
      <c r="E178" s="4"/>
      <c r="F178" s="4"/>
      <c r="G178" s="4"/>
      <c r="H178" s="13"/>
      <c r="I178" s="13"/>
      <c r="J178" s="13"/>
      <c r="K178" s="13"/>
      <c r="L178" s="14"/>
      <c r="M178" s="28"/>
    </row>
    <row r="179" spans="1:13">
      <c r="A179" s="7">
        <v>41852</v>
      </c>
      <c r="B179" s="4"/>
      <c r="C179" s="4"/>
      <c r="D179" s="4"/>
      <c r="E179" s="4"/>
      <c r="F179" s="4"/>
      <c r="G179" s="4"/>
      <c r="H179" s="13"/>
      <c r="I179" s="13"/>
      <c r="J179" s="13"/>
      <c r="K179" s="13"/>
      <c r="L179" s="14"/>
      <c r="M179" s="28"/>
    </row>
    <row r="180" spans="1:13">
      <c r="A180" s="7">
        <v>41883</v>
      </c>
      <c r="B180" s="4"/>
      <c r="C180" s="4"/>
      <c r="D180" s="4"/>
      <c r="E180" s="4"/>
      <c r="F180" s="4"/>
      <c r="G180" s="4"/>
      <c r="H180" s="13"/>
      <c r="I180" s="13"/>
      <c r="J180" s="13"/>
      <c r="K180" s="13"/>
      <c r="L180" s="14"/>
      <c r="M180" s="28"/>
    </row>
    <row r="181" spans="1:13">
      <c r="A181" s="7">
        <v>41913</v>
      </c>
      <c r="B181" s="4"/>
      <c r="C181" s="4"/>
      <c r="D181" s="4"/>
      <c r="E181" s="4"/>
      <c r="F181" s="4"/>
      <c r="G181" s="4"/>
      <c r="H181" s="13"/>
      <c r="I181" s="13"/>
      <c r="J181" s="13"/>
      <c r="K181" s="13"/>
      <c r="L181" s="14"/>
      <c r="M181" s="28"/>
    </row>
    <row r="182" spans="1:13">
      <c r="A182" s="7">
        <v>41944</v>
      </c>
      <c r="B182" s="4"/>
      <c r="C182" s="4"/>
      <c r="D182" s="4"/>
      <c r="E182" s="4"/>
      <c r="F182" s="4"/>
      <c r="G182" s="4"/>
      <c r="H182" s="13"/>
      <c r="I182" s="13"/>
      <c r="J182" s="13"/>
      <c r="K182" s="13"/>
      <c r="L182" s="14"/>
      <c r="M182" s="28"/>
    </row>
    <row r="183" spans="1:13">
      <c r="A183" s="7">
        <v>41974</v>
      </c>
      <c r="B183" s="4"/>
      <c r="C183" s="4"/>
      <c r="D183" s="4"/>
      <c r="E183" s="4"/>
      <c r="F183" s="4"/>
      <c r="G183" s="4"/>
      <c r="H183" s="13"/>
      <c r="I183" s="13"/>
      <c r="J183" s="13"/>
      <c r="K183" s="13"/>
      <c r="L183" s="14"/>
      <c r="M183" s="28"/>
    </row>
    <row r="184" spans="1:13">
      <c r="A184" s="7">
        <v>42005</v>
      </c>
      <c r="B184" s="4"/>
      <c r="C184" s="4"/>
      <c r="D184" s="4"/>
      <c r="E184" s="4"/>
      <c r="F184" s="4"/>
      <c r="G184" s="4"/>
      <c r="H184" s="13"/>
      <c r="I184" s="13"/>
      <c r="J184" s="13"/>
      <c r="K184" s="13"/>
      <c r="L184" s="14"/>
      <c r="M184" s="28"/>
    </row>
    <row r="185" spans="1:13">
      <c r="A185" s="7">
        <v>42036</v>
      </c>
      <c r="B185" s="4"/>
      <c r="C185" s="4"/>
      <c r="D185" s="4"/>
      <c r="E185" s="4"/>
      <c r="F185" s="4"/>
      <c r="G185" s="4"/>
      <c r="H185" s="13"/>
      <c r="I185" s="13"/>
      <c r="J185" s="13"/>
      <c r="K185" s="13"/>
      <c r="L185" s="14"/>
      <c r="M185" s="28"/>
    </row>
    <row r="186" spans="1:13">
      <c r="A186" s="7">
        <v>42064</v>
      </c>
      <c r="B186" s="4"/>
      <c r="C186" s="4"/>
      <c r="D186" s="4"/>
      <c r="E186" s="4"/>
      <c r="F186" s="4"/>
      <c r="G186" s="4"/>
      <c r="H186" s="13"/>
      <c r="I186" s="13"/>
      <c r="J186" s="13"/>
      <c r="K186" s="13"/>
      <c r="L186" s="14"/>
      <c r="M186" s="28"/>
    </row>
    <row r="187" spans="1:13">
      <c r="A187" s="7">
        <v>42095</v>
      </c>
      <c r="B187" s="4"/>
      <c r="C187" s="4"/>
      <c r="D187" s="4"/>
      <c r="E187" s="4"/>
      <c r="F187" s="4"/>
      <c r="G187" s="4"/>
      <c r="H187" s="13"/>
      <c r="I187" s="13"/>
      <c r="J187" s="13"/>
      <c r="K187" s="13"/>
      <c r="L187" s="14"/>
      <c r="M187" s="28"/>
    </row>
    <row r="188" spans="1:13">
      <c r="A188" s="7">
        <v>42125</v>
      </c>
      <c r="B188" s="4"/>
      <c r="C188" s="4"/>
      <c r="D188" s="4"/>
      <c r="E188" s="4"/>
      <c r="F188" s="4"/>
      <c r="G188" s="4"/>
      <c r="H188" s="13"/>
      <c r="I188" s="13"/>
      <c r="J188" s="13"/>
      <c r="K188" s="13"/>
      <c r="L188" s="14"/>
      <c r="M188" s="28"/>
    </row>
    <row r="189" spans="1:13">
      <c r="A189" s="7">
        <v>42156</v>
      </c>
      <c r="B189" s="4"/>
      <c r="C189" s="4"/>
      <c r="D189" s="4"/>
      <c r="E189" s="4"/>
      <c r="F189" s="4"/>
      <c r="G189" s="4"/>
      <c r="H189" s="13"/>
      <c r="I189" s="13"/>
      <c r="J189" s="13"/>
      <c r="K189" s="13"/>
      <c r="L189" s="14"/>
      <c r="M189" s="28"/>
    </row>
    <row r="190" spans="1:13">
      <c r="A190" s="7">
        <v>42186</v>
      </c>
      <c r="B190" s="4"/>
      <c r="C190" s="4"/>
      <c r="D190" s="4"/>
      <c r="E190" s="4"/>
      <c r="F190" s="4"/>
      <c r="G190" s="4"/>
      <c r="H190" s="13"/>
      <c r="I190" s="13"/>
      <c r="J190" s="13"/>
      <c r="K190" s="13"/>
      <c r="L190" s="14"/>
      <c r="M190" s="28"/>
    </row>
    <row r="191" spans="1:13">
      <c r="A191" s="7">
        <v>42217</v>
      </c>
      <c r="B191" s="4"/>
      <c r="C191" s="4"/>
      <c r="D191" s="4"/>
      <c r="E191" s="4"/>
      <c r="F191" s="4"/>
      <c r="G191" s="4"/>
      <c r="H191" s="13"/>
      <c r="I191" s="13"/>
      <c r="J191" s="13"/>
      <c r="K191" s="13"/>
      <c r="L191" s="14"/>
      <c r="M191" s="28"/>
    </row>
    <row r="192" spans="1:13">
      <c r="A192" s="7">
        <v>42248</v>
      </c>
      <c r="B192" s="4"/>
      <c r="C192" s="4"/>
      <c r="D192" s="4"/>
      <c r="E192" s="4"/>
      <c r="F192" s="4"/>
      <c r="G192" s="4"/>
      <c r="H192" s="13"/>
      <c r="I192" s="13"/>
      <c r="J192" s="13"/>
      <c r="K192" s="13"/>
      <c r="L192" s="14"/>
      <c r="M192" s="28"/>
    </row>
    <row r="193" spans="1:13">
      <c r="A193" s="7">
        <v>42278</v>
      </c>
      <c r="B193" s="4"/>
      <c r="C193" s="4"/>
      <c r="D193" s="4"/>
      <c r="E193" s="4"/>
      <c r="F193" s="4"/>
      <c r="G193" s="4"/>
      <c r="H193" s="13"/>
      <c r="I193" s="13"/>
      <c r="J193" s="13"/>
      <c r="K193" s="13"/>
      <c r="L193" s="14"/>
      <c r="M193" s="28"/>
    </row>
    <row r="194" spans="1:13">
      <c r="A194" s="7">
        <v>42309</v>
      </c>
      <c r="B194" s="4"/>
      <c r="C194" s="4"/>
      <c r="D194" s="4"/>
      <c r="E194" s="4"/>
      <c r="F194" s="4"/>
      <c r="G194" s="4"/>
      <c r="H194" s="13"/>
      <c r="I194" s="13"/>
      <c r="J194" s="13"/>
      <c r="K194" s="13"/>
      <c r="L194" s="14"/>
      <c r="M194" s="28"/>
    </row>
    <row r="195" spans="1:13">
      <c r="A195" s="7">
        <v>42339</v>
      </c>
      <c r="B195" s="4"/>
      <c r="C195" s="4"/>
      <c r="D195" s="4"/>
      <c r="E195" s="4"/>
      <c r="F195" s="4"/>
      <c r="G195" s="4"/>
      <c r="H195" s="13"/>
      <c r="I195" s="13"/>
      <c r="J195" s="13"/>
      <c r="K195" s="13"/>
      <c r="L195" s="14"/>
      <c r="M195" s="28"/>
    </row>
    <row r="196" spans="1:13">
      <c r="A196" s="7">
        <v>42370</v>
      </c>
      <c r="B196" s="4"/>
      <c r="C196" s="4"/>
      <c r="D196" s="4"/>
      <c r="E196" s="4"/>
      <c r="F196" s="4"/>
      <c r="G196" s="4"/>
      <c r="H196" s="13"/>
      <c r="I196" s="13"/>
      <c r="J196" s="13"/>
      <c r="K196" s="13"/>
      <c r="L196" s="14"/>
      <c r="M196" s="28"/>
    </row>
    <row r="197" spans="1:13">
      <c r="A197" s="7">
        <v>42401</v>
      </c>
      <c r="B197" s="4"/>
      <c r="C197" s="4"/>
      <c r="D197" s="4"/>
      <c r="E197" s="4"/>
      <c r="F197" s="4"/>
      <c r="G197" s="4"/>
      <c r="H197" s="13"/>
      <c r="I197" s="13"/>
      <c r="J197" s="13"/>
      <c r="K197" s="13"/>
      <c r="L197" s="14"/>
      <c r="M197" s="28"/>
    </row>
    <row r="198" spans="1:13">
      <c r="A198" s="7">
        <v>42430</v>
      </c>
      <c r="B198" s="4"/>
      <c r="C198" s="4"/>
      <c r="D198" s="4"/>
      <c r="E198" s="4"/>
      <c r="F198" s="4"/>
      <c r="G198" s="4"/>
      <c r="H198" s="13"/>
      <c r="I198" s="13"/>
      <c r="J198" s="13"/>
      <c r="K198" s="13"/>
      <c r="L198" s="14"/>
      <c r="M198" s="28"/>
    </row>
    <row r="199" spans="1:13">
      <c r="A199" s="7">
        <v>42461</v>
      </c>
      <c r="B199" s="4"/>
      <c r="C199" s="4"/>
      <c r="D199" s="4"/>
      <c r="E199" s="4"/>
      <c r="F199" s="4"/>
      <c r="G199" s="4"/>
      <c r="H199" s="13"/>
      <c r="I199" s="13"/>
      <c r="J199" s="13"/>
      <c r="K199" s="13"/>
      <c r="L199" s="14"/>
      <c r="M199" s="28"/>
    </row>
    <row r="200" spans="1:13">
      <c r="A200" s="7">
        <v>42491</v>
      </c>
      <c r="B200" s="4"/>
      <c r="C200" s="4"/>
      <c r="D200" s="4"/>
      <c r="E200" s="4"/>
      <c r="F200" s="4"/>
      <c r="G200" s="4"/>
      <c r="H200" s="13"/>
      <c r="I200" s="13"/>
      <c r="J200" s="13"/>
      <c r="K200" s="13"/>
      <c r="L200" s="14"/>
      <c r="M200" s="28"/>
    </row>
    <row r="201" spans="1:13">
      <c r="A201" s="7">
        <v>42522</v>
      </c>
      <c r="B201" s="4"/>
      <c r="C201" s="4"/>
      <c r="D201" s="4"/>
      <c r="E201" s="4"/>
      <c r="F201" s="4"/>
      <c r="G201" s="4"/>
      <c r="H201" s="13"/>
      <c r="I201" s="13"/>
      <c r="J201" s="13"/>
      <c r="K201" s="13"/>
      <c r="L201" s="14"/>
      <c r="M201" s="28"/>
    </row>
    <row r="202" spans="1:13">
      <c r="A202" s="7">
        <v>42552</v>
      </c>
      <c r="B202" s="4"/>
      <c r="C202" s="4"/>
      <c r="D202" s="4"/>
      <c r="E202" s="4"/>
      <c r="F202" s="4"/>
      <c r="G202" s="4"/>
      <c r="H202" s="13"/>
      <c r="I202" s="13"/>
      <c r="J202" s="13"/>
      <c r="K202" s="13"/>
      <c r="L202" s="14"/>
      <c r="M202" s="28"/>
    </row>
    <row r="203" spans="1:13">
      <c r="A203" s="7">
        <v>42583</v>
      </c>
      <c r="B203" s="4"/>
      <c r="C203" s="4"/>
      <c r="D203" s="4"/>
      <c r="E203" s="4"/>
      <c r="F203" s="4"/>
      <c r="G203" s="4"/>
      <c r="H203" s="13"/>
      <c r="I203" s="13"/>
      <c r="J203" s="13"/>
      <c r="K203" s="13"/>
      <c r="L203" s="14"/>
      <c r="M203" s="28"/>
    </row>
    <row r="204" spans="1:13">
      <c r="A204" s="7">
        <v>42614</v>
      </c>
      <c r="B204" s="4"/>
      <c r="C204" s="4"/>
      <c r="D204" s="4"/>
      <c r="E204" s="4"/>
      <c r="F204" s="4"/>
      <c r="G204" s="4"/>
      <c r="H204" s="13"/>
      <c r="I204" s="13"/>
      <c r="J204" s="13"/>
      <c r="K204" s="13"/>
      <c r="L204" s="14"/>
      <c r="M204" s="28"/>
    </row>
    <row r="205" spans="1:13">
      <c r="A205" s="7">
        <v>42644</v>
      </c>
      <c r="B205" s="4"/>
      <c r="C205" s="4"/>
      <c r="D205" s="4"/>
      <c r="E205" s="4"/>
      <c r="F205" s="4"/>
      <c r="G205" s="4"/>
      <c r="H205" s="13"/>
      <c r="I205" s="13"/>
      <c r="J205" s="13"/>
      <c r="K205" s="13"/>
      <c r="L205" s="14"/>
      <c r="M205" s="28"/>
    </row>
    <row r="206" spans="1:13">
      <c r="A206" s="7">
        <v>42675</v>
      </c>
      <c r="B206" s="4"/>
      <c r="C206" s="4"/>
      <c r="D206" s="4"/>
      <c r="E206" s="4"/>
      <c r="F206" s="4"/>
      <c r="G206" s="4"/>
      <c r="H206" s="13"/>
      <c r="I206" s="13"/>
      <c r="J206" s="13"/>
      <c r="K206" s="13"/>
      <c r="L206" s="14"/>
      <c r="M206" s="28"/>
    </row>
    <row r="207" spans="1:13">
      <c r="A207" s="7">
        <v>42705</v>
      </c>
      <c r="B207" s="4"/>
      <c r="C207" s="4"/>
      <c r="D207" s="4"/>
      <c r="E207" s="4"/>
      <c r="F207" s="4"/>
      <c r="G207" s="4"/>
      <c r="H207" s="13"/>
      <c r="I207" s="13"/>
      <c r="J207" s="13"/>
      <c r="K207" s="13"/>
      <c r="L207" s="14"/>
      <c r="M207" s="28"/>
    </row>
    <row r="208" spans="1:13">
      <c r="A208" s="7">
        <v>42736</v>
      </c>
      <c r="B208" s="4"/>
      <c r="C208" s="4"/>
      <c r="D208" s="4"/>
      <c r="E208" s="4"/>
      <c r="F208" s="4"/>
      <c r="G208" s="4"/>
      <c r="H208" s="13"/>
      <c r="I208" s="13"/>
      <c r="J208" s="13"/>
      <c r="K208" s="13"/>
      <c r="L208" s="14"/>
      <c r="M208" s="28"/>
    </row>
    <row r="209" spans="1:13">
      <c r="A209" s="7">
        <v>42767</v>
      </c>
      <c r="B209" s="4"/>
      <c r="C209" s="4"/>
      <c r="D209" s="4"/>
      <c r="E209" s="4"/>
      <c r="F209" s="4"/>
      <c r="G209" s="4"/>
      <c r="H209" s="13"/>
      <c r="I209" s="13"/>
      <c r="J209" s="13"/>
      <c r="K209" s="13"/>
      <c r="L209" s="14"/>
      <c r="M209" s="28"/>
    </row>
    <row r="210" spans="1:13">
      <c r="A210" s="7">
        <v>42795</v>
      </c>
      <c r="B210" s="4"/>
      <c r="C210" s="4"/>
      <c r="D210" s="4"/>
      <c r="E210" s="4"/>
      <c r="F210" s="4"/>
      <c r="G210" s="4"/>
      <c r="H210" s="13"/>
      <c r="I210" s="13"/>
      <c r="J210" s="13"/>
      <c r="K210" s="13"/>
      <c r="L210" s="14"/>
      <c r="M210" s="28"/>
    </row>
    <row r="211" spans="1:13">
      <c r="A211" s="7">
        <v>42826</v>
      </c>
      <c r="B211" s="4"/>
      <c r="C211" s="4"/>
      <c r="D211" s="4"/>
      <c r="E211" s="4"/>
      <c r="F211" s="4"/>
      <c r="G211" s="4"/>
      <c r="H211" s="13"/>
      <c r="I211" s="13"/>
      <c r="J211" s="13"/>
      <c r="K211" s="13"/>
      <c r="L211" s="14"/>
      <c r="M211" s="28"/>
    </row>
    <row r="212" spans="1:13">
      <c r="A212" s="7">
        <v>42856</v>
      </c>
      <c r="B212" s="4"/>
      <c r="C212" s="4"/>
      <c r="D212" s="4"/>
      <c r="E212" s="4"/>
      <c r="F212" s="4"/>
      <c r="G212" s="4"/>
      <c r="H212" s="13"/>
      <c r="I212" s="13"/>
      <c r="J212" s="13"/>
      <c r="K212" s="13"/>
      <c r="L212" s="14"/>
      <c r="M212" s="28"/>
    </row>
    <row r="213" spans="1:13">
      <c r="A213" s="7">
        <v>42887</v>
      </c>
      <c r="B213" s="4"/>
      <c r="C213" s="4"/>
      <c r="D213" s="4"/>
      <c r="E213" s="4"/>
      <c r="F213" s="4"/>
      <c r="G213" s="4"/>
      <c r="H213" s="13"/>
      <c r="I213" s="13"/>
      <c r="J213" s="13"/>
      <c r="K213" s="13"/>
      <c r="L213" s="14"/>
      <c r="M213" s="28"/>
    </row>
    <row r="214" spans="1:13">
      <c r="A214" s="7">
        <v>42917</v>
      </c>
      <c r="B214" s="4"/>
      <c r="C214" s="4"/>
      <c r="D214" s="4"/>
      <c r="E214" s="4"/>
      <c r="F214" s="4"/>
      <c r="G214" s="4"/>
      <c r="H214" s="13"/>
      <c r="I214" s="13"/>
      <c r="J214" s="13"/>
      <c r="K214" s="13"/>
      <c r="L214" s="14"/>
      <c r="M214" s="28"/>
    </row>
    <row r="215" spans="1:13">
      <c r="A215" s="7">
        <v>42948</v>
      </c>
      <c r="B215" s="4"/>
      <c r="C215" s="4"/>
      <c r="D215" s="4"/>
      <c r="E215" s="4"/>
      <c r="F215" s="4"/>
      <c r="G215" s="4"/>
      <c r="H215" s="13"/>
      <c r="I215" s="13"/>
      <c r="J215" s="13"/>
      <c r="K215" s="13"/>
      <c r="L215" s="14"/>
      <c r="M215" s="28"/>
    </row>
    <row r="216" spans="1:13">
      <c r="A216" s="7">
        <v>42979</v>
      </c>
      <c r="B216" s="4"/>
      <c r="C216" s="4"/>
      <c r="D216" s="4"/>
      <c r="E216" s="4"/>
      <c r="F216" s="4"/>
      <c r="G216" s="4"/>
      <c r="H216" s="13"/>
      <c r="I216" s="13"/>
      <c r="J216" s="13"/>
      <c r="K216" s="13"/>
      <c r="L216" s="14"/>
      <c r="M216" s="28"/>
    </row>
    <row r="217" spans="1:13">
      <c r="A217" s="7">
        <v>43009</v>
      </c>
      <c r="B217" s="4"/>
      <c r="C217" s="4"/>
      <c r="D217" s="4"/>
      <c r="E217" s="4"/>
      <c r="F217" s="4"/>
      <c r="G217" s="4"/>
      <c r="H217" s="13"/>
      <c r="I217" s="13"/>
      <c r="J217" s="13"/>
      <c r="K217" s="13"/>
      <c r="L217" s="14"/>
      <c r="M217" s="28"/>
    </row>
    <row r="218" spans="1:13">
      <c r="A218" s="7">
        <v>43040</v>
      </c>
      <c r="B218" s="4"/>
      <c r="C218" s="4"/>
      <c r="D218" s="4"/>
      <c r="E218" s="4"/>
      <c r="F218" s="4"/>
      <c r="G218" s="4"/>
      <c r="H218" s="13"/>
      <c r="I218" s="13"/>
      <c r="J218" s="13"/>
      <c r="K218" s="13"/>
      <c r="L218" s="14"/>
      <c r="M218" s="28"/>
    </row>
    <row r="219" spans="1:13">
      <c r="A219" s="7">
        <v>43070</v>
      </c>
      <c r="B219" s="4"/>
      <c r="C219" s="4"/>
      <c r="D219" s="4"/>
      <c r="E219" s="4"/>
      <c r="F219" s="4"/>
      <c r="G219" s="4"/>
      <c r="H219" s="13"/>
      <c r="I219" s="13"/>
      <c r="J219" s="13"/>
      <c r="K219" s="13"/>
      <c r="L219" s="14"/>
      <c r="M219" s="28"/>
    </row>
    <row r="220" spans="1:13">
      <c r="A220" s="7">
        <v>43101</v>
      </c>
      <c r="B220" s="4"/>
      <c r="C220" s="4"/>
      <c r="D220" s="4"/>
      <c r="E220" s="4"/>
      <c r="F220" s="4"/>
      <c r="G220" s="4"/>
      <c r="H220" s="13"/>
      <c r="I220" s="13"/>
      <c r="J220" s="13"/>
      <c r="K220" s="13"/>
      <c r="L220" s="14"/>
      <c r="M220" s="28"/>
    </row>
    <row r="221" spans="1:13">
      <c r="A221" s="7">
        <v>43132</v>
      </c>
      <c r="B221" s="4"/>
      <c r="C221" s="4"/>
      <c r="D221" s="4"/>
      <c r="E221" s="4"/>
      <c r="F221" s="4"/>
      <c r="G221" s="4"/>
      <c r="H221" s="13"/>
      <c r="I221" s="13"/>
      <c r="J221" s="13"/>
      <c r="K221" s="13"/>
      <c r="L221" s="14"/>
      <c r="M221" s="28"/>
    </row>
    <row r="222" spans="1:13">
      <c r="A222" s="7">
        <v>43160</v>
      </c>
      <c r="B222" s="4"/>
      <c r="C222" s="4"/>
      <c r="D222" s="4"/>
      <c r="E222" s="4"/>
      <c r="F222" s="4"/>
      <c r="G222" s="4"/>
      <c r="H222" s="13"/>
      <c r="I222" s="13"/>
      <c r="J222" s="13"/>
      <c r="K222" s="13"/>
      <c r="L222" s="14"/>
      <c r="M222" s="28"/>
    </row>
    <row r="223" spans="1:13">
      <c r="A223" s="7">
        <v>43191</v>
      </c>
      <c r="B223" s="4"/>
      <c r="C223" s="4"/>
      <c r="D223" s="4"/>
      <c r="E223" s="4"/>
      <c r="F223" s="4"/>
      <c r="G223" s="4"/>
      <c r="H223" s="13"/>
      <c r="I223" s="13"/>
      <c r="J223" s="13"/>
      <c r="K223" s="13"/>
      <c r="L223" s="14"/>
      <c r="M223" s="28"/>
    </row>
    <row r="224" spans="1:13">
      <c r="A224" s="7">
        <v>43221</v>
      </c>
      <c r="B224" s="4"/>
      <c r="C224" s="4"/>
      <c r="D224" s="4"/>
      <c r="E224" s="4"/>
      <c r="F224" s="4"/>
      <c r="G224" s="4"/>
      <c r="H224" s="13"/>
      <c r="I224" s="13"/>
      <c r="J224" s="13"/>
      <c r="K224" s="13"/>
      <c r="L224" s="14"/>
      <c r="M224" s="28"/>
    </row>
    <row r="225" spans="1:13">
      <c r="A225" s="7">
        <v>43252</v>
      </c>
      <c r="B225" s="4"/>
      <c r="C225" s="4"/>
      <c r="D225" s="4"/>
      <c r="E225" s="4"/>
      <c r="F225" s="4"/>
      <c r="G225" s="4"/>
      <c r="H225" s="13"/>
      <c r="I225" s="13"/>
      <c r="J225" s="13"/>
      <c r="K225" s="13"/>
      <c r="L225" s="14"/>
      <c r="M225" s="28"/>
    </row>
    <row r="226" spans="1:13">
      <c r="A226" s="7">
        <v>43282</v>
      </c>
      <c r="B226" s="4"/>
      <c r="C226" s="4"/>
      <c r="D226" s="4"/>
      <c r="E226" s="4"/>
      <c r="F226" s="4"/>
      <c r="G226" s="4"/>
      <c r="H226" s="13"/>
      <c r="I226" s="13"/>
      <c r="J226" s="13"/>
      <c r="K226" s="13"/>
      <c r="L226" s="14"/>
      <c r="M226" s="28"/>
    </row>
    <row r="227" spans="1:13">
      <c r="A227" s="7">
        <v>43313</v>
      </c>
      <c r="B227" s="4"/>
      <c r="C227" s="4"/>
      <c r="D227" s="4"/>
      <c r="E227" s="4"/>
      <c r="F227" s="4"/>
      <c r="G227" s="4"/>
      <c r="H227" s="13"/>
      <c r="I227" s="13"/>
      <c r="J227" s="13"/>
      <c r="K227" s="13"/>
      <c r="L227" s="14"/>
      <c r="M227" s="28"/>
    </row>
    <row r="228" spans="1:13">
      <c r="A228" s="7">
        <v>43344</v>
      </c>
      <c r="B228" s="4"/>
      <c r="C228" s="4"/>
      <c r="D228" s="4"/>
      <c r="E228" s="4"/>
      <c r="F228" s="4"/>
      <c r="G228" s="4"/>
      <c r="H228" s="13"/>
      <c r="I228" s="13"/>
      <c r="J228" s="13"/>
      <c r="K228" s="13"/>
      <c r="L228" s="14"/>
      <c r="M228" s="28"/>
    </row>
    <row r="229" spans="1:13">
      <c r="A229" s="7">
        <v>43374</v>
      </c>
      <c r="B229" s="4"/>
      <c r="C229" s="4"/>
      <c r="D229" s="4"/>
      <c r="E229" s="4"/>
      <c r="F229" s="4"/>
      <c r="G229" s="4"/>
      <c r="H229" s="13"/>
      <c r="I229" s="13"/>
      <c r="J229" s="13"/>
      <c r="K229" s="13"/>
      <c r="L229" s="14"/>
      <c r="M229" s="28"/>
    </row>
    <row r="230" spans="1:13">
      <c r="A230" s="7">
        <v>43405</v>
      </c>
      <c r="B230" s="4"/>
      <c r="C230" s="4"/>
      <c r="D230" s="4"/>
      <c r="E230" s="4"/>
      <c r="F230" s="4"/>
      <c r="G230" s="4"/>
      <c r="H230" s="13"/>
      <c r="I230" s="13"/>
      <c r="J230" s="13"/>
      <c r="K230" s="13"/>
      <c r="L230" s="14"/>
      <c r="M230" s="28"/>
    </row>
    <row r="231" spans="1:13">
      <c r="A231" s="7">
        <v>43435</v>
      </c>
      <c r="B231" s="4"/>
      <c r="C231" s="4"/>
      <c r="D231" s="4"/>
      <c r="E231" s="4"/>
      <c r="F231" s="4"/>
      <c r="G231" s="4"/>
      <c r="H231" s="13"/>
      <c r="I231" s="13"/>
      <c r="J231" s="13"/>
      <c r="K231" s="13"/>
      <c r="L231" s="14"/>
      <c r="M231" s="28"/>
    </row>
    <row r="232" spans="1:13">
      <c r="A232" s="7">
        <v>43466</v>
      </c>
      <c r="B232" s="4"/>
      <c r="C232" s="4"/>
      <c r="D232" s="4"/>
      <c r="E232" s="4"/>
      <c r="F232" s="4"/>
      <c r="G232" s="4"/>
      <c r="H232" s="13"/>
      <c r="I232" s="13"/>
      <c r="J232" s="13"/>
      <c r="K232" s="13"/>
      <c r="L232" s="14"/>
    </row>
    <row r="233" spans="1:13">
      <c r="A233" s="7">
        <v>43497</v>
      </c>
      <c r="B233" s="4"/>
      <c r="C233" s="4"/>
      <c r="D233" s="4"/>
      <c r="E233" s="4"/>
      <c r="F233" s="4"/>
      <c r="G233" s="4"/>
      <c r="H233" s="13"/>
      <c r="I233" s="13"/>
      <c r="J233" s="13"/>
      <c r="K233" s="13"/>
      <c r="L233" s="14"/>
    </row>
    <row r="234" spans="1:13">
      <c r="A234" s="7">
        <v>43525</v>
      </c>
      <c r="B234" s="4"/>
      <c r="C234" s="4"/>
      <c r="D234" s="4"/>
      <c r="E234" s="4"/>
      <c r="F234" s="4"/>
      <c r="G234" s="4"/>
      <c r="H234" s="13"/>
      <c r="I234" s="13"/>
      <c r="J234" s="13"/>
      <c r="K234" s="13"/>
      <c r="L234" s="14"/>
    </row>
    <row r="235" spans="1:13">
      <c r="A235" s="7">
        <v>43556</v>
      </c>
      <c r="B235" s="15"/>
      <c r="C235" s="15"/>
      <c r="D235" s="15"/>
      <c r="E235" s="15"/>
      <c r="F235" s="15"/>
      <c r="G235" s="15"/>
      <c r="H235" s="13"/>
      <c r="I235" s="13"/>
      <c r="J235" s="13"/>
      <c r="K235" s="15"/>
      <c r="L235" s="14"/>
    </row>
    <row r="236" spans="1:13">
      <c r="A236" s="7">
        <v>43586</v>
      </c>
      <c r="B236" s="15"/>
      <c r="C236" s="15"/>
      <c r="D236" s="15"/>
      <c r="E236" s="15"/>
      <c r="F236" s="15"/>
      <c r="G236" s="15"/>
      <c r="H236" s="13"/>
      <c r="I236" s="13"/>
      <c r="J236" s="13"/>
      <c r="K236" s="15"/>
      <c r="L236" s="14"/>
    </row>
    <row r="237" spans="1:13">
      <c r="A237" s="7">
        <v>43617</v>
      </c>
      <c r="B237" s="15"/>
      <c r="C237" s="15"/>
      <c r="D237" s="15"/>
      <c r="E237" s="15"/>
      <c r="F237" s="15"/>
      <c r="G237" s="15"/>
      <c r="H237" s="13"/>
      <c r="I237" s="13"/>
      <c r="J237" s="13"/>
      <c r="K237" s="15"/>
      <c r="L237" s="14"/>
    </row>
    <row r="238" spans="1:13">
      <c r="A238" s="7">
        <v>43647</v>
      </c>
      <c r="B238" s="15"/>
      <c r="C238" s="15"/>
      <c r="D238" s="15"/>
      <c r="E238" s="15"/>
      <c r="F238" s="15"/>
      <c r="G238" s="15"/>
      <c r="H238" s="13"/>
      <c r="I238" s="13"/>
      <c r="J238" s="13"/>
      <c r="K238" s="15"/>
      <c r="L238" s="14"/>
    </row>
    <row r="239" spans="1:13">
      <c r="A239" s="7">
        <v>43678</v>
      </c>
      <c r="B239" s="15"/>
      <c r="C239" s="15"/>
      <c r="D239" s="15"/>
      <c r="E239" s="15"/>
      <c r="F239" s="15"/>
      <c r="G239" s="15"/>
      <c r="H239" s="13"/>
      <c r="I239" s="13"/>
      <c r="J239" s="13"/>
      <c r="K239" s="15"/>
      <c r="L239" s="14"/>
    </row>
    <row r="240" spans="1:13">
      <c r="A240" s="7">
        <v>43709</v>
      </c>
      <c r="B240" s="15"/>
      <c r="C240" s="15"/>
      <c r="D240" s="15"/>
      <c r="E240" s="15"/>
      <c r="F240" s="15"/>
      <c r="G240" s="15"/>
      <c r="H240" s="13"/>
      <c r="I240" s="13"/>
      <c r="J240" s="13"/>
      <c r="K240" s="15"/>
      <c r="L240" s="14"/>
    </row>
    <row r="241" spans="1:12">
      <c r="A241" s="7">
        <v>43739</v>
      </c>
      <c r="B241" s="15"/>
      <c r="C241" s="15"/>
      <c r="D241" s="15"/>
      <c r="E241" s="15"/>
      <c r="F241" s="15"/>
      <c r="G241" s="15"/>
      <c r="H241" s="13"/>
      <c r="I241" s="13"/>
      <c r="J241" s="13"/>
      <c r="K241" s="15"/>
      <c r="L241" s="14"/>
    </row>
    <row r="242" spans="1:12">
      <c r="A242" s="7">
        <v>43770</v>
      </c>
      <c r="B242" s="15"/>
      <c r="C242" s="15"/>
      <c r="D242" s="15"/>
      <c r="E242" s="15"/>
      <c r="F242" s="15"/>
      <c r="G242" s="15"/>
      <c r="H242" s="13"/>
      <c r="I242" s="13"/>
      <c r="J242" s="13"/>
      <c r="K242" s="15"/>
      <c r="L242" s="14"/>
    </row>
    <row r="243" spans="1:12">
      <c r="A243" s="7">
        <v>43800</v>
      </c>
      <c r="B243" s="15"/>
      <c r="C243" s="15"/>
      <c r="D243" s="15"/>
      <c r="E243" s="15"/>
      <c r="F243" s="15"/>
      <c r="G243" s="15"/>
      <c r="H243" s="13"/>
      <c r="I243" s="13"/>
      <c r="J243" s="13"/>
      <c r="K243" s="15"/>
      <c r="L243" s="14"/>
    </row>
    <row r="244" spans="1:12">
      <c r="A244" s="7">
        <v>43831</v>
      </c>
      <c r="B244" s="15"/>
      <c r="C244" s="15"/>
      <c r="D244" s="15"/>
      <c r="E244" s="15"/>
      <c r="F244" s="15"/>
      <c r="G244" s="15"/>
      <c r="H244" s="13"/>
      <c r="I244" s="13"/>
      <c r="J244" s="13"/>
      <c r="K244" s="15"/>
      <c r="L244" s="14"/>
    </row>
    <row r="245" spans="1:12">
      <c r="A245" s="7">
        <v>43862</v>
      </c>
      <c r="B245" s="15"/>
      <c r="C245" s="15"/>
      <c r="D245" s="15"/>
      <c r="E245" s="15"/>
      <c r="F245" s="15"/>
      <c r="G245" s="15"/>
      <c r="H245" s="13"/>
      <c r="I245" s="13"/>
      <c r="J245" s="13"/>
      <c r="K245" s="15"/>
      <c r="L245" s="14"/>
    </row>
    <row r="246" spans="1:12">
      <c r="A246" s="7">
        <v>43891</v>
      </c>
      <c r="B246" s="15"/>
      <c r="C246" s="15"/>
      <c r="D246" s="15"/>
      <c r="E246" s="15"/>
      <c r="F246" s="15"/>
      <c r="G246" s="15"/>
      <c r="H246" s="13"/>
      <c r="I246" s="13"/>
      <c r="J246" s="13"/>
      <c r="K246" s="15"/>
      <c r="L246" s="14"/>
    </row>
    <row r="247" spans="1:12">
      <c r="A247" s="7">
        <v>43922</v>
      </c>
      <c r="B247" s="15"/>
      <c r="C247" s="15"/>
      <c r="D247" s="15"/>
      <c r="E247" s="15"/>
      <c r="F247" s="15"/>
      <c r="G247" s="15"/>
      <c r="H247" s="13"/>
      <c r="I247" s="13"/>
      <c r="J247" s="13"/>
      <c r="K247" s="15"/>
      <c r="L247" s="14"/>
    </row>
    <row r="248" spans="1:12">
      <c r="A248" s="7">
        <v>43952</v>
      </c>
      <c r="B248" s="15"/>
      <c r="C248" s="15"/>
      <c r="D248" s="15"/>
      <c r="E248" s="15"/>
      <c r="F248" s="15"/>
      <c r="G248" s="15"/>
      <c r="H248" s="13"/>
      <c r="I248" s="13"/>
      <c r="J248" s="13"/>
      <c r="K248" s="15"/>
      <c r="L248" s="14"/>
    </row>
    <row r="249" spans="1:12">
      <c r="A249" s="7">
        <v>43983</v>
      </c>
      <c r="B249" s="15"/>
      <c r="C249" s="15"/>
      <c r="D249" s="15"/>
      <c r="E249" s="15"/>
      <c r="F249" s="15"/>
      <c r="G249" s="15"/>
      <c r="H249" s="13"/>
      <c r="I249" s="13"/>
      <c r="J249" s="13"/>
      <c r="K249" s="15"/>
      <c r="L249" s="14"/>
    </row>
    <row r="250" spans="1:12">
      <c r="A250" s="7">
        <v>44013</v>
      </c>
      <c r="B250" s="15"/>
      <c r="C250" s="15"/>
      <c r="D250" s="15"/>
      <c r="E250" s="15"/>
      <c r="F250" s="15"/>
      <c r="G250" s="15"/>
      <c r="H250" s="13"/>
      <c r="I250" s="13"/>
      <c r="J250" s="13"/>
      <c r="K250" s="15"/>
      <c r="L250" s="14"/>
    </row>
    <row r="251" spans="1:12">
      <c r="A251" s="7">
        <v>44044</v>
      </c>
      <c r="B251" s="15"/>
      <c r="C251" s="15"/>
      <c r="D251" s="15"/>
      <c r="E251" s="15"/>
      <c r="F251" s="15"/>
      <c r="G251" s="15"/>
      <c r="H251" s="13"/>
      <c r="I251" s="13"/>
      <c r="J251" s="13"/>
      <c r="K251" s="15"/>
      <c r="L251" s="14"/>
    </row>
    <row r="252" spans="1:12">
      <c r="A252" s="7">
        <v>44075</v>
      </c>
      <c r="B252" s="15"/>
      <c r="C252" s="15"/>
      <c r="D252" s="15"/>
      <c r="E252" s="15"/>
      <c r="F252" s="15"/>
      <c r="G252" s="15"/>
      <c r="H252" s="13"/>
      <c r="I252" s="13"/>
      <c r="J252" s="13"/>
      <c r="K252" s="15"/>
      <c r="L252" s="14"/>
    </row>
    <row r="253" spans="1:12">
      <c r="A253" s="7">
        <v>44105</v>
      </c>
      <c r="B253" s="15"/>
      <c r="C253" s="15"/>
      <c r="D253" s="15"/>
      <c r="E253" s="15"/>
      <c r="F253" s="15"/>
      <c r="G253" s="15"/>
      <c r="H253" s="13"/>
      <c r="I253" s="13"/>
      <c r="J253" s="13"/>
      <c r="K253" s="15"/>
      <c r="L253" s="14"/>
    </row>
    <row r="254" spans="1:12">
      <c r="A254" s="7">
        <v>44136</v>
      </c>
      <c r="B254" s="15"/>
      <c r="C254" s="15"/>
      <c r="D254" s="15"/>
      <c r="E254" s="15"/>
      <c r="F254" s="15"/>
      <c r="G254" s="15"/>
      <c r="H254" s="13"/>
      <c r="I254" s="13"/>
      <c r="J254" s="13"/>
      <c r="K254" s="15"/>
      <c r="L254" s="14"/>
    </row>
    <row r="255" spans="1:12">
      <c r="A255" s="7">
        <v>44166</v>
      </c>
      <c r="B255" s="15"/>
      <c r="C255" s="15"/>
      <c r="D255" s="15"/>
      <c r="E255" s="15"/>
      <c r="F255" s="15"/>
      <c r="G255" s="15"/>
      <c r="H255" s="13"/>
      <c r="I255" s="13"/>
      <c r="J255" s="13"/>
      <c r="K255" s="15"/>
      <c r="L255" s="14"/>
    </row>
    <row r="256" spans="1:12">
      <c r="A256" s="7">
        <v>44197</v>
      </c>
      <c r="B256" s="15"/>
      <c r="C256" s="15"/>
      <c r="D256" s="15"/>
      <c r="E256" s="15"/>
      <c r="F256" s="15"/>
      <c r="G256" s="15"/>
      <c r="H256" s="13"/>
      <c r="I256" s="13"/>
      <c r="J256" s="13"/>
      <c r="K256" s="15"/>
      <c r="L256" s="14"/>
    </row>
    <row r="257" spans="1:12">
      <c r="A257" s="7">
        <v>44228</v>
      </c>
      <c r="B257" s="15"/>
      <c r="C257" s="15"/>
      <c r="D257" s="15"/>
      <c r="E257" s="15"/>
      <c r="F257" s="15"/>
      <c r="G257" s="15"/>
      <c r="H257" s="13"/>
      <c r="I257" s="13"/>
      <c r="J257" s="13"/>
      <c r="K257" s="15"/>
      <c r="L257" s="14"/>
    </row>
    <row r="258" spans="1:12">
      <c r="A258" s="7">
        <v>44256</v>
      </c>
      <c r="B258" s="15"/>
      <c r="C258" s="15"/>
      <c r="D258" s="15"/>
      <c r="E258" s="15"/>
      <c r="F258" s="15"/>
      <c r="G258" s="15"/>
      <c r="H258" s="13"/>
      <c r="I258" s="13"/>
      <c r="J258" s="13"/>
      <c r="K258" s="15"/>
      <c r="L258" s="14"/>
    </row>
    <row r="259" spans="1:12">
      <c r="A259" s="7">
        <v>44287</v>
      </c>
      <c r="B259" s="15"/>
      <c r="C259" s="15"/>
      <c r="D259" s="15"/>
      <c r="E259" s="15"/>
      <c r="F259" s="15"/>
      <c r="G259" s="15"/>
      <c r="H259" s="13"/>
      <c r="I259" s="13"/>
      <c r="J259" s="13"/>
      <c r="K259" s="15"/>
      <c r="L259" s="14"/>
    </row>
    <row r="260" spans="1:12">
      <c r="A260" s="7">
        <v>44317</v>
      </c>
      <c r="B260" s="15"/>
      <c r="C260" s="15"/>
      <c r="D260" s="15"/>
      <c r="E260" s="15"/>
      <c r="F260" s="15"/>
      <c r="G260" s="15"/>
      <c r="H260" s="13"/>
      <c r="I260" s="13"/>
      <c r="J260" s="13"/>
      <c r="K260" s="15"/>
      <c r="L260" s="14"/>
    </row>
    <row r="261" spans="1:12">
      <c r="A261" s="7">
        <v>44348</v>
      </c>
      <c r="B261" s="15"/>
      <c r="C261" s="15"/>
      <c r="D261" s="15"/>
      <c r="E261" s="15"/>
      <c r="F261" s="15"/>
      <c r="G261" s="15"/>
      <c r="H261" s="13"/>
      <c r="I261" s="13"/>
      <c r="J261" s="13"/>
      <c r="K261" s="15"/>
      <c r="L261" s="14"/>
    </row>
    <row r="262" spans="1:12">
      <c r="A262" s="7">
        <v>44378</v>
      </c>
      <c r="B262" s="15"/>
      <c r="C262" s="15"/>
      <c r="D262" s="15"/>
      <c r="E262" s="15"/>
      <c r="F262" s="15"/>
      <c r="G262" s="15"/>
      <c r="H262" s="13"/>
      <c r="I262" s="13"/>
      <c r="J262" s="13"/>
      <c r="K262" s="15"/>
      <c r="L262" s="14"/>
    </row>
    <row r="263" spans="1:12">
      <c r="A263" s="7">
        <v>44409</v>
      </c>
      <c r="B263" s="15"/>
      <c r="C263" s="15"/>
      <c r="D263" s="15"/>
      <c r="E263" s="15"/>
      <c r="F263" s="15"/>
      <c r="G263" s="15"/>
      <c r="H263" s="13"/>
      <c r="I263" s="13"/>
      <c r="J263" s="13"/>
      <c r="K263" s="15"/>
      <c r="L263" s="14"/>
    </row>
    <row r="264" spans="1:12">
      <c r="A264" s="7">
        <v>44440</v>
      </c>
      <c r="B264" s="15"/>
      <c r="C264" s="15"/>
      <c r="D264" s="15"/>
      <c r="E264" s="15"/>
      <c r="F264" s="15"/>
      <c r="G264" s="15"/>
      <c r="H264" s="13"/>
      <c r="I264" s="13"/>
      <c r="J264" s="13"/>
      <c r="K264" s="15"/>
      <c r="L264" s="14"/>
    </row>
    <row r="265" spans="1:12">
      <c r="A265" s="7">
        <v>44470</v>
      </c>
      <c r="B265" s="15"/>
      <c r="C265" s="15"/>
      <c r="D265" s="15"/>
      <c r="E265" s="15"/>
      <c r="F265" s="15"/>
      <c r="G265" s="15"/>
      <c r="H265" s="13"/>
      <c r="I265" s="13"/>
      <c r="J265" s="13"/>
      <c r="K265" s="15"/>
      <c r="L265" s="14"/>
    </row>
    <row r="266" spans="1:12">
      <c r="A266" s="7">
        <v>44501</v>
      </c>
      <c r="B266" s="15"/>
      <c r="C266" s="15"/>
      <c r="D266" s="15"/>
      <c r="E266" s="15"/>
      <c r="F266" s="15"/>
      <c r="G266" s="15"/>
      <c r="H266" s="13"/>
      <c r="I266" s="13"/>
      <c r="J266" s="13"/>
      <c r="K266" s="15"/>
      <c r="L266" s="14"/>
    </row>
    <row r="267" spans="1:12">
      <c r="A267" s="7">
        <v>44531</v>
      </c>
      <c r="B267" s="15"/>
      <c r="C267" s="15"/>
      <c r="D267" s="15"/>
      <c r="E267" s="15"/>
      <c r="F267" s="15"/>
      <c r="G267" s="15"/>
      <c r="H267" s="13"/>
      <c r="I267" s="13"/>
      <c r="J267" s="13"/>
      <c r="K267" s="15"/>
      <c r="L267" s="14"/>
    </row>
    <row r="268" spans="1:12">
      <c r="A268" s="7">
        <v>44562</v>
      </c>
      <c r="B268" s="15"/>
      <c r="C268" s="15"/>
      <c r="D268" s="15"/>
      <c r="E268" s="15"/>
      <c r="F268" s="15"/>
      <c r="G268" s="15"/>
      <c r="H268" s="13"/>
      <c r="I268" s="13"/>
      <c r="J268" s="13"/>
      <c r="K268" s="15"/>
      <c r="L268" s="14"/>
    </row>
    <row r="269" spans="1:12">
      <c r="A269" s="7">
        <v>44593</v>
      </c>
      <c r="B269" s="15"/>
      <c r="C269" s="15"/>
      <c r="D269" s="15"/>
      <c r="E269" s="15"/>
      <c r="F269" s="15"/>
      <c r="G269" s="15"/>
      <c r="H269" s="13"/>
      <c r="I269" s="13"/>
      <c r="J269" s="13"/>
      <c r="K269" s="15"/>
      <c r="L269" s="14"/>
    </row>
    <row r="270" spans="1:12">
      <c r="A270" s="7">
        <v>44621</v>
      </c>
      <c r="B270" s="15"/>
      <c r="C270" s="15"/>
      <c r="D270" s="15"/>
      <c r="E270" s="15"/>
      <c r="F270" s="15"/>
      <c r="G270" s="15"/>
      <c r="H270" s="13"/>
      <c r="I270" s="13"/>
      <c r="J270" s="13"/>
      <c r="K270" s="15"/>
      <c r="L270" s="14"/>
    </row>
    <row r="271" spans="1:12">
      <c r="A271" s="7">
        <v>44652</v>
      </c>
      <c r="B271" s="15"/>
      <c r="C271" s="15"/>
      <c r="D271" s="15"/>
      <c r="E271" s="15"/>
      <c r="F271" s="15"/>
      <c r="G271" s="15"/>
      <c r="H271" s="13"/>
      <c r="I271" s="13"/>
      <c r="J271" s="13"/>
      <c r="K271" s="15"/>
      <c r="L271" s="14"/>
    </row>
    <row r="272" spans="1:12">
      <c r="A272" s="7">
        <v>44682</v>
      </c>
      <c r="B272" s="15"/>
      <c r="C272" s="15"/>
      <c r="D272" s="15"/>
      <c r="E272" s="15"/>
      <c r="F272" s="15"/>
      <c r="G272" s="15"/>
      <c r="H272" s="13"/>
      <c r="I272" s="13"/>
      <c r="J272" s="13"/>
      <c r="K272" s="15"/>
      <c r="L272" s="14"/>
    </row>
    <row r="273" spans="1:12">
      <c r="A273" s="7">
        <v>44713</v>
      </c>
      <c r="B273" s="15"/>
      <c r="C273" s="15"/>
      <c r="D273" s="15"/>
      <c r="E273" s="15"/>
      <c r="F273" s="15"/>
      <c r="G273" s="15"/>
      <c r="H273" s="13"/>
      <c r="I273" s="13"/>
      <c r="J273" s="13"/>
      <c r="K273" s="15"/>
      <c r="L273" s="14"/>
    </row>
    <row r="274" spans="1:12">
      <c r="A274" s="7">
        <v>44743</v>
      </c>
      <c r="B274" s="15"/>
      <c r="C274" s="15"/>
      <c r="D274" s="15"/>
      <c r="E274" s="15"/>
      <c r="F274" s="15"/>
      <c r="G274" s="15"/>
      <c r="H274" s="13"/>
      <c r="I274" s="13"/>
      <c r="J274" s="13"/>
      <c r="K274" s="15"/>
      <c r="L274" s="14"/>
    </row>
    <row r="275" spans="1:12">
      <c r="A275" s="7">
        <v>44774</v>
      </c>
      <c r="B275" s="15"/>
      <c r="C275" s="15"/>
      <c r="D275" s="15"/>
      <c r="E275" s="15"/>
      <c r="F275" s="15"/>
      <c r="G275" s="15"/>
      <c r="H275" s="13"/>
      <c r="I275" s="13"/>
      <c r="J275" s="13"/>
      <c r="K275" s="15"/>
      <c r="L275" s="14"/>
    </row>
    <row r="276" spans="1:12">
      <c r="A276" s="7">
        <v>44805</v>
      </c>
      <c r="B276" s="15"/>
      <c r="C276" s="15"/>
      <c r="D276" s="15"/>
      <c r="E276" s="15"/>
      <c r="F276" s="15"/>
      <c r="G276" s="15"/>
      <c r="H276" s="13"/>
      <c r="I276" s="13"/>
      <c r="J276" s="13"/>
      <c r="K276" s="15"/>
      <c r="L276" s="14"/>
    </row>
    <row r="277" spans="1:12">
      <c r="A277" s="7">
        <v>44835</v>
      </c>
      <c r="B277" s="15"/>
      <c r="C277" s="15"/>
      <c r="D277" s="15"/>
      <c r="E277" s="15"/>
      <c r="F277" s="15"/>
      <c r="G277" s="15"/>
      <c r="H277" s="13"/>
      <c r="I277" s="13"/>
      <c r="J277" s="13"/>
      <c r="K277" s="15"/>
      <c r="L277" s="14"/>
    </row>
    <row r="278" spans="1:12">
      <c r="A278" s="7">
        <v>44866</v>
      </c>
      <c r="B278" s="15"/>
      <c r="C278" s="15"/>
      <c r="D278" s="15"/>
      <c r="E278" s="15"/>
      <c r="F278" s="15"/>
      <c r="G278" s="15"/>
      <c r="H278" s="13"/>
      <c r="I278" s="13"/>
      <c r="J278" s="13"/>
      <c r="K278" s="15"/>
      <c r="L278" s="14"/>
    </row>
    <row r="279" spans="1:12">
      <c r="A279" s="7">
        <v>44896</v>
      </c>
      <c r="B279" s="15"/>
      <c r="C279" s="15"/>
      <c r="D279" s="15"/>
      <c r="E279" s="15"/>
      <c r="F279" s="15"/>
      <c r="G279" s="15"/>
      <c r="H279" s="13"/>
      <c r="I279" s="13"/>
      <c r="J279" s="13"/>
      <c r="K279" s="15"/>
      <c r="L279" s="14"/>
    </row>
    <row r="280" spans="1:12">
      <c r="A280" s="7">
        <v>44927</v>
      </c>
      <c r="B280" s="15"/>
      <c r="C280" s="15"/>
      <c r="D280" s="15"/>
      <c r="E280" s="15"/>
      <c r="F280" s="15"/>
      <c r="G280" s="15"/>
      <c r="H280" s="13"/>
      <c r="I280" s="13"/>
      <c r="J280" s="13"/>
      <c r="K280" s="15"/>
      <c r="L280" s="14"/>
    </row>
    <row r="281" spans="1:12">
      <c r="A281" s="7">
        <v>44958</v>
      </c>
      <c r="B281" s="15"/>
      <c r="C281" s="15"/>
      <c r="D281" s="15"/>
      <c r="E281" s="15"/>
      <c r="F281" s="15"/>
      <c r="G281" s="15"/>
      <c r="H281" s="13"/>
      <c r="I281" s="13"/>
      <c r="J281" s="13"/>
      <c r="K281" s="15"/>
      <c r="L281" s="14"/>
    </row>
    <row r="282" spans="1:12">
      <c r="A282" s="7">
        <v>44986</v>
      </c>
      <c r="B282" s="15"/>
      <c r="C282" s="15"/>
      <c r="D282" s="15"/>
      <c r="E282" s="15"/>
      <c r="F282" s="15"/>
      <c r="G282" s="15"/>
      <c r="H282" s="13"/>
      <c r="I282" s="13"/>
      <c r="J282" s="13"/>
      <c r="K282" s="15"/>
      <c r="L282" s="14"/>
    </row>
    <row r="283" spans="1:12">
      <c r="A283" s="7">
        <v>45017</v>
      </c>
      <c r="B283" s="15"/>
      <c r="C283" s="15"/>
      <c r="D283" s="15"/>
      <c r="E283" s="15"/>
      <c r="F283" s="15"/>
      <c r="G283" s="15"/>
      <c r="H283" s="13"/>
      <c r="I283" s="13"/>
      <c r="J283" s="13"/>
      <c r="K283" s="15"/>
      <c r="L283" s="14"/>
    </row>
    <row r="284" spans="1:12">
      <c r="A284" s="7">
        <v>45047</v>
      </c>
      <c r="B284" s="15"/>
      <c r="C284" s="15"/>
      <c r="D284" s="15"/>
      <c r="E284" s="15"/>
      <c r="F284" s="15"/>
      <c r="G284" s="15"/>
      <c r="H284" s="13"/>
      <c r="I284" s="13"/>
      <c r="J284" s="13"/>
      <c r="K284" s="15"/>
      <c r="L284" s="14"/>
    </row>
    <row r="285" spans="1:12">
      <c r="A285" s="7">
        <v>45078</v>
      </c>
      <c r="B285" s="15"/>
      <c r="C285" s="15"/>
      <c r="D285" s="15"/>
      <c r="E285" s="15"/>
      <c r="F285" s="15"/>
      <c r="G285" s="15"/>
      <c r="H285" s="13"/>
      <c r="I285" s="13"/>
      <c r="J285" s="13"/>
      <c r="K285" s="15"/>
      <c r="L285" s="14"/>
    </row>
    <row r="286" spans="1:12">
      <c r="A286" s="7">
        <v>45108</v>
      </c>
      <c r="B286" s="15"/>
      <c r="C286" s="15"/>
      <c r="D286" s="15"/>
      <c r="E286" s="15"/>
      <c r="F286" s="15"/>
      <c r="G286" s="15"/>
      <c r="H286" s="13"/>
      <c r="I286" s="13"/>
      <c r="J286" s="13"/>
      <c r="K286" s="15"/>
      <c r="L286" s="14"/>
    </row>
    <row r="287" spans="1:12">
      <c r="A287" s="7">
        <v>45139</v>
      </c>
      <c r="B287" s="15"/>
      <c r="C287" s="15"/>
      <c r="D287" s="15"/>
      <c r="E287" s="15"/>
      <c r="F287" s="15"/>
      <c r="G287" s="15"/>
      <c r="H287" s="13"/>
      <c r="I287" s="13"/>
      <c r="J287" s="13"/>
      <c r="K287" s="15"/>
      <c r="L287" s="14"/>
    </row>
    <row r="288" spans="1:12">
      <c r="A288" s="7">
        <v>45170</v>
      </c>
      <c r="B288" s="15"/>
      <c r="C288" s="15"/>
      <c r="D288" s="15"/>
      <c r="E288" s="15"/>
      <c r="F288" s="15"/>
      <c r="G288" s="15"/>
      <c r="H288" s="13"/>
      <c r="I288" s="13"/>
      <c r="J288" s="13"/>
      <c r="K288" s="15"/>
      <c r="L288" s="14"/>
    </row>
    <row r="289" spans="1:12">
      <c r="A289" s="7">
        <v>45200</v>
      </c>
      <c r="B289" s="15"/>
      <c r="C289" s="15"/>
      <c r="D289" s="15"/>
      <c r="E289" s="15"/>
      <c r="F289" s="15"/>
      <c r="G289" s="15"/>
      <c r="H289" s="13"/>
      <c r="I289" s="13"/>
      <c r="J289" s="13"/>
      <c r="K289" s="15"/>
      <c r="L289" s="14"/>
    </row>
    <row r="290" spans="1:12">
      <c r="A290" s="7">
        <v>45231</v>
      </c>
      <c r="B290" s="15"/>
      <c r="C290" s="15"/>
      <c r="D290" s="15"/>
      <c r="E290" s="15"/>
      <c r="F290" s="15"/>
      <c r="G290" s="15"/>
      <c r="H290" s="13"/>
      <c r="I290" s="13"/>
      <c r="J290" s="13"/>
      <c r="K290" s="15"/>
      <c r="L290" s="14"/>
    </row>
    <row r="291" spans="1:12">
      <c r="A291" s="7">
        <v>45261</v>
      </c>
      <c r="B291" s="15"/>
      <c r="C291" s="15"/>
      <c r="D291" s="15"/>
      <c r="E291" s="15"/>
      <c r="F291" s="15"/>
      <c r="G291" s="15"/>
      <c r="H291" s="13"/>
      <c r="I291" s="13"/>
      <c r="J291" s="13"/>
      <c r="K291" s="15"/>
      <c r="L291" s="14"/>
    </row>
    <row r="292" spans="1:12">
      <c r="A292" s="7">
        <v>45292</v>
      </c>
      <c r="B292" s="15"/>
      <c r="C292" s="15"/>
      <c r="D292" s="15"/>
      <c r="E292" s="15"/>
      <c r="F292" s="15"/>
      <c r="G292" s="15"/>
      <c r="H292" s="13"/>
      <c r="I292" s="13"/>
      <c r="J292" s="13"/>
      <c r="K292" s="15"/>
      <c r="L292" s="14"/>
    </row>
    <row r="293" spans="1:12">
      <c r="A293" s="7">
        <v>45323</v>
      </c>
      <c r="B293" s="15"/>
      <c r="C293" s="15"/>
      <c r="D293" s="15"/>
      <c r="E293" s="15"/>
      <c r="F293" s="15"/>
      <c r="G293" s="15"/>
      <c r="H293" s="13"/>
      <c r="I293" s="13"/>
      <c r="J293" s="13"/>
      <c r="K293" s="15"/>
      <c r="L293" s="14"/>
    </row>
    <row r="294" spans="1:12">
      <c r="A294" s="7">
        <v>45352</v>
      </c>
      <c r="B294" s="15"/>
      <c r="C294" s="15"/>
      <c r="D294" s="15"/>
      <c r="E294" s="15"/>
      <c r="F294" s="15"/>
      <c r="G294" s="15"/>
      <c r="H294" s="13"/>
      <c r="I294" s="13"/>
      <c r="J294" s="13"/>
      <c r="K294" s="15"/>
      <c r="L294" s="14"/>
    </row>
    <row r="295" spans="1:12">
      <c r="A295" s="7">
        <v>45383</v>
      </c>
      <c r="B295" s="38"/>
      <c r="C295" s="38"/>
      <c r="D295" s="38"/>
      <c r="E295" s="38"/>
      <c r="F295" s="38"/>
      <c r="G295" s="38"/>
      <c r="H295" s="13"/>
      <c r="I295" s="13"/>
      <c r="J295" s="13"/>
      <c r="K295" s="39"/>
      <c r="L295" s="14"/>
    </row>
    <row r="296" spans="1:12">
      <c r="A296" s="7">
        <v>45413</v>
      </c>
      <c r="B296" s="38"/>
      <c r="C296" s="38"/>
      <c r="D296" s="38"/>
      <c r="E296" s="38"/>
      <c r="F296" s="38"/>
      <c r="G296" s="38"/>
      <c r="H296" s="13"/>
      <c r="I296" s="13"/>
      <c r="J296" s="13"/>
      <c r="K296" s="39"/>
      <c r="L296" s="14"/>
    </row>
    <row r="297" spans="1:12">
      <c r="A297" s="7">
        <v>45444</v>
      </c>
      <c r="B297" s="38"/>
      <c r="C297" s="38"/>
      <c r="D297" s="38"/>
      <c r="E297" s="38"/>
      <c r="F297" s="38"/>
      <c r="G297" s="38"/>
      <c r="H297" s="13"/>
      <c r="I297" s="13"/>
      <c r="J297" s="13"/>
      <c r="K297" s="39"/>
      <c r="L297" s="14"/>
    </row>
    <row r="298" spans="1:1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</row>
  </sheetData>
  <mergeCells count="3">
    <mergeCell ref="B2:D2"/>
    <mergeCell ref="E2:G2"/>
    <mergeCell ref="H2:K2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47</vt:i4>
      </vt:variant>
    </vt:vector>
  </HeadingPairs>
  <TitlesOfParts>
    <vt:vector size="47" baseType="lpstr">
      <vt:lpstr>東京</vt:lpstr>
      <vt:lpstr>横浜</vt:lpstr>
      <vt:lpstr>清水</vt:lpstr>
      <vt:lpstr>名古屋</vt:lpstr>
      <vt:lpstr>四日市</vt:lpstr>
      <vt:lpstr>大阪</vt:lpstr>
      <vt:lpstr>神戸</vt:lpstr>
      <vt:lpstr>北九州</vt:lpstr>
      <vt:lpstr>千葉</vt:lpstr>
      <vt:lpstr>川崎</vt:lpstr>
      <vt:lpstr>下関</vt:lpstr>
      <vt:lpstr>博多</vt:lpstr>
      <vt:lpstr>北海道・苫小牧</vt:lpstr>
      <vt:lpstr>石狩湾新港</vt:lpstr>
      <vt:lpstr>青森・八戸</vt:lpstr>
      <vt:lpstr>秋田</vt:lpstr>
      <vt:lpstr>山形・酒田</vt:lpstr>
      <vt:lpstr>宮城・仙台</vt:lpstr>
      <vt:lpstr>福島・小名浜</vt:lpstr>
      <vt:lpstr>茨城・鹿島</vt:lpstr>
      <vt:lpstr>茨城・常陸那珂</vt:lpstr>
      <vt:lpstr>新潟</vt:lpstr>
      <vt:lpstr>新潟・直江津</vt:lpstr>
      <vt:lpstr>伏木富山</vt:lpstr>
      <vt:lpstr>石川・金沢</vt:lpstr>
      <vt:lpstr>福井・敦賀</vt:lpstr>
      <vt:lpstr>愛知・三河</vt:lpstr>
      <vt:lpstr>京都・舞鶴</vt:lpstr>
      <vt:lpstr>大阪・堺泉北</vt:lpstr>
      <vt:lpstr>和歌山・下津</vt:lpstr>
      <vt:lpstr>鳥取・堺</vt:lpstr>
      <vt:lpstr>岡山・水島</vt:lpstr>
      <vt:lpstr>広島・福山</vt:lpstr>
      <vt:lpstr>広島</vt:lpstr>
      <vt:lpstr>山口・徳山下松</vt:lpstr>
      <vt:lpstr>山口・岩国</vt:lpstr>
      <vt:lpstr>山口・三田尻中関</vt:lpstr>
      <vt:lpstr>山口・宇部</vt:lpstr>
      <vt:lpstr>徳島・小松島</vt:lpstr>
      <vt:lpstr>香川・高松</vt:lpstr>
      <vt:lpstr>愛媛・松山</vt:lpstr>
      <vt:lpstr>愛媛・三島川之江</vt:lpstr>
      <vt:lpstr>愛媛・今治</vt:lpstr>
      <vt:lpstr>高知</vt:lpstr>
      <vt:lpstr>佐賀・伊万里</vt:lpstr>
      <vt:lpstr>長崎</vt:lpstr>
      <vt:lpstr>熊本・八代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Saharu Shigeta</cp:lastModifiedBy>
  <dcterms:created xsi:type="dcterms:W3CDTF">2019-10-29T01:21:34Z</dcterms:created>
  <dcterms:modified xsi:type="dcterms:W3CDTF">2024-12-26T02:41:21Z</dcterms:modified>
</cp:coreProperties>
</file>